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710DF03\share\？？未分類？？\14 職員用資料集\R07\01HP用データ\R070301改正案\"/>
    </mc:Choice>
  </mc:AlternateContent>
  <bookViews>
    <workbookView xWindow="0" yWindow="0" windowWidth="23040" windowHeight="9090"/>
  </bookViews>
  <sheets>
    <sheet name="料金試算シート" sheetId="1" r:id="rId1"/>
    <sheet name="リスト" sheetId="2" r:id="rId2"/>
  </sheets>
  <definedNames>
    <definedName name="_xlnm.Print_Area" localSheetId="0">料金試算シート!$A$1:$N$118</definedName>
    <definedName name="キャンプ場使用料">料金試算シート!#REF!</definedName>
    <definedName name="テニスコート">料金試算シート!$R$2:$R$9</definedName>
    <definedName name="運動広場">料金試算シート!$P$2:$P$3</definedName>
    <definedName name="宿泊室使用料">リスト!$B$3:$B$5</definedName>
    <definedName name="体育館">料金試算シート!$Q$2:$Q$3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K95" i="1"/>
  <c r="K87" i="1"/>
  <c r="M111" i="1" l="1"/>
  <c r="M110" i="1"/>
  <c r="M112" i="1"/>
  <c r="M109" i="1"/>
  <c r="M108" i="1"/>
  <c r="M103" i="1"/>
  <c r="M102" i="1"/>
  <c r="M101" i="1"/>
  <c r="M113" i="1" l="1"/>
  <c r="M104" i="1"/>
  <c r="K94" i="1"/>
  <c r="K93" i="1"/>
  <c r="K92" i="1"/>
  <c r="K91" i="1"/>
  <c r="K90" i="1"/>
  <c r="K89" i="1"/>
  <c r="K88" i="1"/>
  <c r="M95" i="1" l="1"/>
  <c r="M89" i="1"/>
  <c r="M93" i="1"/>
  <c r="M91" i="1"/>
  <c r="M87" i="1"/>
  <c r="M70" i="1"/>
  <c r="M69" i="1"/>
  <c r="M65" i="1"/>
  <c r="M64" i="1"/>
  <c r="M45" i="1"/>
  <c r="M44" i="1"/>
  <c r="M60" i="1"/>
  <c r="M61" i="1" s="1"/>
  <c r="M56" i="1"/>
  <c r="M55" i="1"/>
  <c r="M51" i="1"/>
  <c r="M50" i="1"/>
  <c r="M49" i="1"/>
  <c r="M37" i="1"/>
  <c r="M36" i="1"/>
  <c r="M27" i="1"/>
  <c r="M26" i="1"/>
  <c r="M25" i="1"/>
  <c r="M32" i="1"/>
  <c r="M31" i="1"/>
  <c r="M21" i="1"/>
  <c r="M20" i="1"/>
  <c r="M19" i="1"/>
  <c r="M15" i="1"/>
  <c r="M14" i="1"/>
  <c r="M13" i="1"/>
  <c r="M8" i="1"/>
  <c r="M9" i="1"/>
  <c r="M7" i="1"/>
  <c r="M66" i="1" l="1"/>
  <c r="M97" i="1"/>
  <c r="M115" i="1" s="1"/>
  <c r="M71" i="1"/>
  <c r="M57" i="1"/>
  <c r="M46" i="1"/>
  <c r="M38" i="1"/>
  <c r="M52" i="1"/>
  <c r="M22" i="1"/>
  <c r="M16" i="1"/>
  <c r="M33" i="1"/>
  <c r="M28" i="1"/>
  <c r="M10" i="1"/>
  <c r="M40" i="1" l="1"/>
  <c r="M74" i="1"/>
  <c r="L118" i="1" l="1"/>
</calcChain>
</file>

<file path=xl/comments1.xml><?xml version="1.0" encoding="utf-8"?>
<comments xmlns="http://schemas.openxmlformats.org/spreadsheetml/2006/main">
  <authors>
    <author>049640</author>
  </authors>
  <commentList>
    <comment ref="A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「5月5日」→「5/5」と入力</t>
        </r>
      </text>
    </comment>
  </commentList>
</comments>
</file>

<file path=xl/sharedStrings.xml><?xml version="1.0" encoding="utf-8"?>
<sst xmlns="http://schemas.openxmlformats.org/spreadsheetml/2006/main" count="239" uniqueCount="91">
  <si>
    <t>岩手県立野外活動センター　支払い料金試算シート</t>
    <rPh sb="0" eb="8">
      <t>イワテケンリツヤガイカツドウ</t>
    </rPh>
    <rPh sb="13" eb="15">
      <t>シハラ</t>
    </rPh>
    <rPh sb="16" eb="18">
      <t>リョウキン</t>
    </rPh>
    <rPh sb="18" eb="20">
      <t>シサン</t>
    </rPh>
    <phoneticPr fontId="1"/>
  </si>
  <si>
    <t>小中学生</t>
    <rPh sb="0" eb="4">
      <t>ショウチュウガクセイ</t>
    </rPh>
    <phoneticPr fontId="1"/>
  </si>
  <si>
    <t>高校生等</t>
    <rPh sb="0" eb="3">
      <t>コウコウセイ</t>
    </rPh>
    <rPh sb="3" eb="4">
      <t>トウ</t>
    </rPh>
    <phoneticPr fontId="1"/>
  </si>
  <si>
    <t>一般</t>
    <rPh sb="0" eb="2">
      <t>イッパン</t>
    </rPh>
    <phoneticPr fontId="1"/>
  </si>
  <si>
    <t>〇宿泊室使用料</t>
    <rPh sb="1" eb="7">
      <t>シュクハクシツシヨウリョウ</t>
    </rPh>
    <phoneticPr fontId="1"/>
  </si>
  <si>
    <t>属  性</t>
    <rPh sb="0" eb="1">
      <t>ゾク</t>
    </rPh>
    <rPh sb="3" eb="4">
      <t>セイ</t>
    </rPh>
    <phoneticPr fontId="1"/>
  </si>
  <si>
    <t>×</t>
    <phoneticPr fontId="1"/>
  </si>
  <si>
    <t>人数</t>
    <rPh sb="0" eb="2">
      <t>ニンズウ</t>
    </rPh>
    <phoneticPr fontId="1"/>
  </si>
  <si>
    <t>泊数</t>
    <rPh sb="0" eb="2">
      <t>ハクスウ</t>
    </rPh>
    <phoneticPr fontId="1"/>
  </si>
  <si>
    <t>＝</t>
    <phoneticPr fontId="1"/>
  </si>
  <si>
    <t>小計</t>
    <rPh sb="0" eb="2">
      <t>ショウケイ</t>
    </rPh>
    <phoneticPr fontId="1"/>
  </si>
  <si>
    <t>単価(円)</t>
    <rPh sb="0" eb="2">
      <t>タンカ</t>
    </rPh>
    <rPh sb="3" eb="4">
      <t>エン</t>
    </rPh>
    <phoneticPr fontId="1"/>
  </si>
  <si>
    <t>〇体育施設使用料</t>
    <rPh sb="1" eb="5">
      <t>タイイクシセツ</t>
    </rPh>
    <rPh sb="5" eb="8">
      <t>シヨウリョウ</t>
    </rPh>
    <phoneticPr fontId="1"/>
  </si>
  <si>
    <t>使用施設</t>
    <rPh sb="0" eb="4">
      <t>シヨウシセツ</t>
    </rPh>
    <phoneticPr fontId="1"/>
  </si>
  <si>
    <t>運動広場</t>
    <rPh sb="0" eb="4">
      <t>ウンドウヒロバ</t>
    </rPh>
    <phoneticPr fontId="1"/>
  </si>
  <si>
    <t>体育館</t>
    <rPh sb="0" eb="3">
      <t>タイイクカン</t>
    </rPh>
    <phoneticPr fontId="1"/>
  </si>
  <si>
    <t>テニスコート</t>
    <phoneticPr fontId="1"/>
  </si>
  <si>
    <t>属性</t>
    <rPh sb="0" eb="2">
      <t>ゾクセイ</t>
    </rPh>
    <phoneticPr fontId="1"/>
  </si>
  <si>
    <t>面</t>
    <rPh sb="0" eb="1">
      <t>メン</t>
    </rPh>
    <phoneticPr fontId="1"/>
  </si>
  <si>
    <t>全面</t>
    <rPh sb="0" eb="2">
      <t>ゼンメン</t>
    </rPh>
    <phoneticPr fontId="1"/>
  </si>
  <si>
    <t>半面</t>
    <rPh sb="0" eb="2">
      <t>ハンメン</t>
    </rPh>
    <phoneticPr fontId="1"/>
  </si>
  <si>
    <t>時間</t>
    <rPh sb="0" eb="2">
      <t>ジカン</t>
    </rPh>
    <phoneticPr fontId="1"/>
  </si>
  <si>
    <t>〇付属設備等使用料</t>
    <rPh sb="1" eb="6">
      <t>フゾクセツビトウ</t>
    </rPh>
    <rPh sb="6" eb="9">
      <t>シヨウリョウ</t>
    </rPh>
    <phoneticPr fontId="1"/>
  </si>
  <si>
    <t>使用設備等</t>
    <rPh sb="0" eb="2">
      <t>シヨウ</t>
    </rPh>
    <rPh sb="2" eb="4">
      <t>セツビ</t>
    </rPh>
    <rPh sb="4" eb="5">
      <t>トウ</t>
    </rPh>
    <phoneticPr fontId="1"/>
  </si>
  <si>
    <t>セット数</t>
    <rPh sb="3" eb="4">
      <t>スウ</t>
    </rPh>
    <phoneticPr fontId="1"/>
  </si>
  <si>
    <t>陸上競技</t>
    <rPh sb="0" eb="4">
      <t>リクジョウキョウギ</t>
    </rPh>
    <phoneticPr fontId="1"/>
  </si>
  <si>
    <t>バスケットボール</t>
    <phoneticPr fontId="1"/>
  </si>
  <si>
    <t>卓球</t>
    <rPh sb="0" eb="2">
      <t>タッキュウ</t>
    </rPh>
    <phoneticPr fontId="1"/>
  </si>
  <si>
    <t>ラグビー、サッカー等</t>
    <rPh sb="9" eb="10">
      <t>トウ</t>
    </rPh>
    <phoneticPr fontId="1"/>
  </si>
  <si>
    <t>バレーボール等</t>
    <rPh sb="6" eb="7">
      <t>トウ</t>
    </rPh>
    <phoneticPr fontId="1"/>
  </si>
  <si>
    <t>放送設備</t>
    <rPh sb="0" eb="4">
      <t>ホウソウセツビ</t>
    </rPh>
    <phoneticPr fontId="1"/>
  </si>
  <si>
    <t>〇キャンプ場使用料</t>
    <rPh sb="5" eb="6">
      <t>ジョウ</t>
    </rPh>
    <rPh sb="6" eb="9">
      <t>シヨウリョウ</t>
    </rPh>
    <phoneticPr fontId="1"/>
  </si>
  <si>
    <t>テント使用数</t>
    <rPh sb="3" eb="6">
      <t>シヨウスウ</t>
    </rPh>
    <phoneticPr fontId="1"/>
  </si>
  <si>
    <t>回数</t>
    <rPh sb="0" eb="1">
      <t>カイ</t>
    </rPh>
    <rPh sb="1" eb="2">
      <t>スウ</t>
    </rPh>
    <phoneticPr fontId="1"/>
  </si>
  <si>
    <t>&lt;使用料・電気料&gt;</t>
    <rPh sb="1" eb="4">
      <t>シヨウリョウ</t>
    </rPh>
    <rPh sb="5" eb="7">
      <t>デンキ</t>
    </rPh>
    <rPh sb="7" eb="8">
      <t>リョウ</t>
    </rPh>
    <phoneticPr fontId="1"/>
  </si>
  <si>
    <t>〇創作活動費</t>
    <rPh sb="1" eb="6">
      <t>ソウサクカツドウヒ</t>
    </rPh>
    <phoneticPr fontId="1"/>
  </si>
  <si>
    <t>活動内容</t>
    <rPh sb="0" eb="4">
      <t>カツドウナイヨウ</t>
    </rPh>
    <phoneticPr fontId="1"/>
  </si>
  <si>
    <t>個数</t>
    <rPh sb="0" eb="2">
      <t>コスウ</t>
    </rPh>
    <phoneticPr fontId="1"/>
  </si>
  <si>
    <t>フォトフレーム</t>
    <phoneticPr fontId="1"/>
  </si>
  <si>
    <t>ジェルキャンドル</t>
    <phoneticPr fontId="1"/>
  </si>
  <si>
    <t>焼き板工作(薪代別)</t>
    <rPh sb="0" eb="1">
      <t>ヤ</t>
    </rPh>
    <rPh sb="2" eb="5">
      <t>イタコウサク</t>
    </rPh>
    <rPh sb="6" eb="9">
      <t>マキダイベツ</t>
    </rPh>
    <phoneticPr fontId="1"/>
  </si>
  <si>
    <t>火起こし体験(１セット６人まで)</t>
    <rPh sb="0" eb="2">
      <t>ヒオ</t>
    </rPh>
    <rPh sb="4" eb="6">
      <t>タイケン</t>
    </rPh>
    <rPh sb="12" eb="13">
      <t>ニン</t>
    </rPh>
    <phoneticPr fontId="1"/>
  </si>
  <si>
    <t>竹とんぼ(2個１セット)</t>
    <rPh sb="0" eb="1">
      <t>タケ</t>
    </rPh>
    <rPh sb="6" eb="7">
      <t>コ</t>
    </rPh>
    <phoneticPr fontId="1"/>
  </si>
  <si>
    <t>ぐにゃ凧</t>
    <rPh sb="3" eb="4">
      <t>タコ</t>
    </rPh>
    <phoneticPr fontId="1"/>
  </si>
  <si>
    <t>七宝焼き</t>
    <rPh sb="0" eb="3">
      <t>シッポウヤ</t>
    </rPh>
    <phoneticPr fontId="1"/>
  </si>
  <si>
    <t>缶バッジ</t>
    <rPh sb="0" eb="1">
      <t>カン</t>
    </rPh>
    <phoneticPr fontId="1"/>
  </si>
  <si>
    <t>セット</t>
    <phoneticPr fontId="1"/>
  </si>
  <si>
    <t>〇炊事用具使用料金(10人までは１セットです。11人の場合は２セットとなります)</t>
    <rPh sb="1" eb="5">
      <t>スイジヨウグ</t>
    </rPh>
    <rPh sb="5" eb="9">
      <t>シヨウリョウキン</t>
    </rPh>
    <rPh sb="12" eb="13">
      <t>ニン</t>
    </rPh>
    <rPh sb="25" eb="26">
      <t>ニン</t>
    </rPh>
    <rPh sb="27" eb="29">
      <t>バアイ</t>
    </rPh>
    <phoneticPr fontId="1"/>
  </si>
  <si>
    <t>〇キャンプファイヤー用薪</t>
    <rPh sb="10" eb="11">
      <t>ヨウ</t>
    </rPh>
    <rPh sb="11" eb="12">
      <t>マキ</t>
    </rPh>
    <phoneticPr fontId="1"/>
  </si>
  <si>
    <t>サイズ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</si>
  <si>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</si>
  <si>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</si>
  <si>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</si>
  <si>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〇シーツ等洗濯代</t>
    <rPh sb="4" eb="8">
      <t>トウセンタクダイ</t>
    </rPh>
    <phoneticPr fontId="1"/>
  </si>
  <si>
    <t>〇炊事用薪代</t>
    <rPh sb="1" eb="5">
      <t>スイジヨウマキ</t>
    </rPh>
    <rPh sb="5" eb="6">
      <t>ダイ</t>
    </rPh>
    <phoneticPr fontId="1"/>
  </si>
  <si>
    <t>束数</t>
    <rPh sb="0" eb="2">
      <t>タバスウ</t>
    </rPh>
    <phoneticPr fontId="1"/>
  </si>
  <si>
    <t>〇石灰代</t>
    <rPh sb="1" eb="4">
      <t>セッカイダイ</t>
    </rPh>
    <phoneticPr fontId="1"/>
  </si>
  <si>
    <t>使用料・電気料計</t>
    <rPh sb="0" eb="3">
      <t>シヨウリョウ</t>
    </rPh>
    <rPh sb="4" eb="6">
      <t>デンキ</t>
    </rPh>
    <rPh sb="6" eb="7">
      <t>リョウ</t>
    </rPh>
    <rPh sb="7" eb="8">
      <t>ケイ</t>
    </rPh>
    <phoneticPr fontId="1"/>
  </si>
  <si>
    <t>活動経費等</t>
    <rPh sb="0" eb="4">
      <t>カツドウケイヒ</t>
    </rPh>
    <rPh sb="4" eb="5">
      <t>トウ</t>
    </rPh>
    <phoneticPr fontId="1"/>
  </si>
  <si>
    <t>小学生以下</t>
    <rPh sb="0" eb="5">
      <t>ショウガクセイイカ</t>
    </rPh>
    <phoneticPr fontId="1"/>
  </si>
  <si>
    <t>中学生以上</t>
    <rPh sb="0" eb="5">
      <t>チュウガクセイイジョウ</t>
    </rPh>
    <phoneticPr fontId="1"/>
  </si>
  <si>
    <t>月日</t>
    <rPh sb="0" eb="2">
      <t>ガッピ</t>
    </rPh>
    <phoneticPr fontId="1"/>
  </si>
  <si>
    <t>区分</t>
    <rPh sb="0" eb="2">
      <t>クブン</t>
    </rPh>
    <phoneticPr fontId="1"/>
  </si>
  <si>
    <t>朝食数</t>
    <rPh sb="0" eb="2">
      <t>チョウショク</t>
    </rPh>
    <rPh sb="2" eb="3">
      <t>スウ</t>
    </rPh>
    <phoneticPr fontId="1"/>
  </si>
  <si>
    <t>昼食数</t>
    <rPh sb="0" eb="2">
      <t>チュウショク</t>
    </rPh>
    <rPh sb="2" eb="3">
      <t>スウ</t>
    </rPh>
    <phoneticPr fontId="1"/>
  </si>
  <si>
    <t>夕食数</t>
    <rPh sb="0" eb="2">
      <t>ユウショク</t>
    </rPh>
    <rPh sb="2" eb="3">
      <t>スウ</t>
    </rPh>
    <phoneticPr fontId="1"/>
  </si>
  <si>
    <t>朝食単価</t>
    <rPh sb="0" eb="2">
      <t>チョウショク</t>
    </rPh>
    <rPh sb="2" eb="4">
      <t>タンカ</t>
    </rPh>
    <phoneticPr fontId="1"/>
  </si>
  <si>
    <t>昼食単価</t>
    <rPh sb="0" eb="2">
      <t>チュウショク</t>
    </rPh>
    <rPh sb="2" eb="4">
      <t>タンカ</t>
    </rPh>
    <phoneticPr fontId="1"/>
  </si>
  <si>
    <t>夕食単価</t>
    <rPh sb="0" eb="2">
      <t>ユウショク</t>
    </rPh>
    <rPh sb="2" eb="4">
      <t>タンカ</t>
    </rPh>
    <phoneticPr fontId="1"/>
  </si>
  <si>
    <t>小計額</t>
    <rPh sb="0" eb="2">
      <t>ショウケイ</t>
    </rPh>
    <rPh sb="2" eb="3">
      <t>ガク</t>
    </rPh>
    <phoneticPr fontId="1"/>
  </si>
  <si>
    <t>合計額</t>
    <rPh sb="0" eb="2">
      <t>ゴウケイ</t>
    </rPh>
    <rPh sb="2" eb="3">
      <t>ガク</t>
    </rPh>
    <phoneticPr fontId="1"/>
  </si>
  <si>
    <t>〇食堂食</t>
    <rPh sb="1" eb="4">
      <t>ショクドウショク</t>
    </rPh>
    <phoneticPr fontId="1"/>
  </si>
  <si>
    <t>〇野外炊事</t>
    <rPh sb="1" eb="5">
      <t>ヤガイスイジ</t>
    </rPh>
    <phoneticPr fontId="1"/>
  </si>
  <si>
    <t>メニュー</t>
    <phoneticPr fontId="1"/>
  </si>
  <si>
    <t>カレーライス</t>
    <phoneticPr fontId="1"/>
  </si>
  <si>
    <t>ごはんと焼肉</t>
    <rPh sb="4" eb="6">
      <t>ヤキニク</t>
    </rPh>
    <phoneticPr fontId="1"/>
  </si>
  <si>
    <t>焼きそば</t>
    <rPh sb="0" eb="1">
      <t>ヤ</t>
    </rPh>
    <phoneticPr fontId="1"/>
  </si>
  <si>
    <t>食事代</t>
    <rPh sb="0" eb="3">
      <t>ショクジダイ</t>
    </rPh>
    <phoneticPr fontId="1"/>
  </si>
  <si>
    <t>使用料・電気料＋活動経費等＋食事代</t>
    <rPh sb="0" eb="3">
      <t>シヨウリョウ</t>
    </rPh>
    <rPh sb="4" eb="7">
      <t>デンキリョウ</t>
    </rPh>
    <rPh sb="8" eb="13">
      <t>カツドウケイヒトウ</t>
    </rPh>
    <rPh sb="14" eb="17">
      <t>ショクジダイ</t>
    </rPh>
    <phoneticPr fontId="1"/>
  </si>
  <si>
    <t>〇電気料　※減免対象外</t>
    <rPh sb="1" eb="3">
      <t>デンキ</t>
    </rPh>
    <rPh sb="3" eb="4">
      <t>リョウ</t>
    </rPh>
    <rPh sb="6" eb="11">
      <t>ゲンメンタイショウガイ</t>
    </rPh>
    <phoneticPr fontId="1"/>
  </si>
  <si>
    <t>〇キャンプ場シャワー室使用料　※減免対象外</t>
    <rPh sb="5" eb="6">
      <t>ジョウ</t>
    </rPh>
    <rPh sb="10" eb="11">
      <t>シツ</t>
    </rPh>
    <rPh sb="11" eb="14">
      <t>シヨウリョウ</t>
    </rPh>
    <rPh sb="16" eb="21">
      <t>ゲンメンタイショウガイ</t>
    </rPh>
    <phoneticPr fontId="1"/>
  </si>
  <si>
    <t>→選択</t>
    <rPh sb="1" eb="3">
      <t>センタク</t>
    </rPh>
    <phoneticPr fontId="1"/>
  </si>
  <si>
    <t>→数字入力</t>
    <rPh sb="1" eb="5">
      <t>スウジニュウリョク</t>
    </rPh>
    <phoneticPr fontId="1"/>
  </si>
  <si>
    <t>☆必ず最新の料金表をご確認ください。</t>
    <rPh sb="1" eb="2">
      <t>カナラ</t>
    </rPh>
    <rPh sb="3" eb="5">
      <t>サイシン</t>
    </rPh>
    <rPh sb="6" eb="9">
      <t>リョウキンヒョウ</t>
    </rPh>
    <rPh sb="11" eb="13">
      <t>カクニン</t>
    </rPh>
    <phoneticPr fontId="1"/>
  </si>
  <si>
    <t>メニュー等</t>
    <rPh sb="4" eb="5">
      <t>トウ</t>
    </rPh>
    <phoneticPr fontId="1"/>
  </si>
  <si>
    <t>炊事用具</t>
    <rPh sb="0" eb="4">
      <t>スイジヨウグ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</si>
  <si>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&lt;活動経費等&gt;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5">
      <t>カツドウケイヒ</t>
    </rPh>
    <rPh sb="5" eb="6">
      <t>トウ</t>
    </rPh>
    <rPh sb="9" eb="14">
      <t>ゲンメンタイショウガイ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</si>
  <si>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&lt;食事代&gt;</t>
    </r>
    <r>
      <rPr>
        <sz val="11"/>
        <color theme="1"/>
        <rFont val="游ゴシック"/>
        <family val="2"/>
        <charset val="128"/>
        <scheme val="minor"/>
      </rPr>
      <t>　※減免対象外</t>
    </r>
    <rPh sb="1" eb="4">
      <t>ショクジダイ</t>
    </rPh>
    <rPh sb="7" eb="12">
      <t>ゲンメンタイショウガイ</t>
    </rPh>
    <phoneticPr fontId="1"/>
  </si>
  <si>
    <t>軟式野球・ソフトボール</t>
    <rPh sb="0" eb="2">
      <t>ナンシキ</t>
    </rPh>
    <rPh sb="2" eb="4">
      <t>ヤキュウ</t>
    </rPh>
    <phoneticPr fontId="1"/>
  </si>
  <si>
    <t>あわびキラキラマグネット</t>
    <phoneticPr fontId="1"/>
  </si>
  <si>
    <t>〇弁当、追加メニュー、増量、飲み物等</t>
    <rPh sb="1" eb="3">
      <t>ベントウ</t>
    </rPh>
    <rPh sb="4" eb="6">
      <t>ツイカ</t>
    </rPh>
    <rPh sb="11" eb="13">
      <t>ゾウリョウ</t>
    </rPh>
    <rPh sb="14" eb="15">
      <t>ノ</t>
    </rPh>
    <rPh sb="16" eb="17">
      <t>モノ</t>
    </rPh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</si>
</sst>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&quot;円&quot;"/>
    <numFmt numFmtId="178" formatCode="#,###&quot;人&quot;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u val="double"/>
      <sz val="11"/>
      <color theme="1"/>
      <name val="游ゴシック"/>
      <family val="2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5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 indent="1" shrinkToFit="1"/>
    </xf>
    <xf numFmtId="177" fontId="5" fillId="0" borderId="4" xfId="0" applyNumberFormat="1" applyFont="1" applyBorder="1" applyAlignment="1">
      <alignment horizontal="right" vertical="center" indent="1" shrinkToFit="1"/>
    </xf>
    <xf numFmtId="177" fontId="5" fillId="0" borderId="5" xfId="0" applyNumberFormat="1" applyFont="1" applyBorder="1" applyAlignment="1">
      <alignment horizontal="right" vertical="center" inden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9"/>
  <sheetViews>
    <sheetView tabSelected="1" view="pageBreakPreview" topLeftCell="A91" zoomScaleNormal="100" zoomScaleSheetLayoutView="100" workbookViewId="0">
      <selection activeCell="H5" sqref="H5"/>
    </sheetView>
  </sheetViews>
  <sheetFormatPr defaultRowHeight="18.75"/>
  <cols>
    <col min="1" max="5" width="5.75" customWidth="1"/>
    <col min="6" max="6" width="5.75" style="1" customWidth="1"/>
    <col min="7" max="8" width="5.75" customWidth="1"/>
    <col min="9" max="9" width="5.75" style="1" customWidth="1"/>
    <col min="10" max="11" width="5.75" customWidth="1"/>
    <col min="12" max="12" width="5.75" style="1" customWidth="1"/>
    <col min="13" max="20" width="5.75" customWidth="1"/>
  </cols>
  <sheetData>
    <row r="1" spans="1:18" ht="19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P1" t="s">
        <v>14</v>
      </c>
      <c r="Q1" t="s">
        <v>15</v>
      </c>
      <c r="R1" t="s">
        <v>16</v>
      </c>
    </row>
    <row r="2" spans="1:18" ht="19.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P2" t="s">
        <v>19</v>
      </c>
      <c r="Q2" t="s">
        <v>19</v>
      </c>
      <c r="R2">
        <v>1</v>
      </c>
    </row>
    <row r="3" spans="1:18">
      <c r="A3" s="12" t="s">
        <v>83</v>
      </c>
      <c r="B3" s="13"/>
      <c r="C3" s="13"/>
      <c r="D3" s="13"/>
      <c r="E3" s="13"/>
      <c r="F3" s="13"/>
      <c r="G3" s="13"/>
      <c r="I3" s="5"/>
      <c r="J3" s="8" t="s">
        <v>81</v>
      </c>
      <c r="K3" s="6"/>
      <c r="L3" s="7"/>
      <c r="M3" s="8" t="s">
        <v>82</v>
      </c>
      <c r="N3" s="6"/>
      <c r="P3" t="s">
        <v>20</v>
      </c>
      <c r="Q3" t="s">
        <v>20</v>
      </c>
      <c r="R3">
        <v>2</v>
      </c>
    </row>
    <row r="4" spans="1:18">
      <c r="A4" s="14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R4">
        <v>3</v>
      </c>
    </row>
    <row r="5" spans="1:18">
      <c r="A5" t="s">
        <v>4</v>
      </c>
      <c r="R5">
        <v>4</v>
      </c>
    </row>
    <row r="6" spans="1:18">
      <c r="A6" s="22" t="s">
        <v>5</v>
      </c>
      <c r="B6" s="22"/>
      <c r="C6" s="22"/>
      <c r="D6" s="22" t="s">
        <v>11</v>
      </c>
      <c r="E6" s="22"/>
      <c r="G6" s="22" t="s">
        <v>7</v>
      </c>
      <c r="H6" s="22"/>
      <c r="J6" s="22" t="s">
        <v>8</v>
      </c>
      <c r="K6" s="22"/>
      <c r="M6" s="22" t="s">
        <v>10</v>
      </c>
      <c r="N6" s="22"/>
      <c r="R6">
        <v>5</v>
      </c>
    </row>
    <row r="7" spans="1:18">
      <c r="A7" s="21"/>
      <c r="B7" s="21"/>
      <c r="C7" s="21"/>
      <c r="D7" s="25"/>
      <c r="E7" s="25"/>
      <c r="F7" s="1" t="s">
        <v>6</v>
      </c>
      <c r="G7" s="23"/>
      <c r="H7" s="23"/>
      <c r="I7" s="1" t="s">
        <v>6</v>
      </c>
      <c r="J7" s="23"/>
      <c r="K7" s="23"/>
      <c r="L7" s="1" t="s">
        <v>9</v>
      </c>
      <c r="M7" s="24">
        <f>PRODUCT(D7,G7,J7)</f>
        <v>0</v>
      </c>
      <c r="N7" s="24"/>
      <c r="R7">
        <v>6</v>
      </c>
    </row>
    <row r="8" spans="1:18">
      <c r="A8" s="21"/>
      <c r="B8" s="21"/>
      <c r="C8" s="21"/>
      <c r="D8" s="25"/>
      <c r="E8" s="25"/>
      <c r="F8" s="1" t="s">
        <v>6</v>
      </c>
      <c r="G8" s="23"/>
      <c r="H8" s="23"/>
      <c r="I8" s="1" t="s">
        <v>6</v>
      </c>
      <c r="J8" s="23"/>
      <c r="K8" s="23"/>
      <c r="L8" s="1" t="s">
        <v>9</v>
      </c>
      <c r="M8" s="24">
        <f t="shared" ref="M8:M9" si="0">PRODUCT(D8,G8,J8)</f>
        <v>0</v>
      </c>
      <c r="N8" s="24"/>
      <c r="R8">
        <v>7</v>
      </c>
    </row>
    <row r="9" spans="1:18">
      <c r="A9" s="21"/>
      <c r="B9" s="21"/>
      <c r="C9" s="21"/>
      <c r="D9" s="25"/>
      <c r="E9" s="25"/>
      <c r="F9" s="1" t="s">
        <v>6</v>
      </c>
      <c r="G9" s="23"/>
      <c r="H9" s="23"/>
      <c r="I9" s="1" t="s">
        <v>6</v>
      </c>
      <c r="J9" s="23"/>
      <c r="K9" s="23"/>
      <c r="L9" s="1" t="s">
        <v>9</v>
      </c>
      <c r="M9" s="24">
        <f t="shared" si="0"/>
        <v>0</v>
      </c>
      <c r="N9" s="24"/>
      <c r="R9">
        <v>8</v>
      </c>
    </row>
    <row r="10" spans="1:18">
      <c r="M10" s="15">
        <f>SUM(M7:N9)</f>
        <v>0</v>
      </c>
      <c r="N10" s="15"/>
    </row>
    <row r="11" spans="1:18">
      <c r="A11" s="10" t="s">
        <v>12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8">
      <c r="A12" s="22" t="s">
        <v>13</v>
      </c>
      <c r="B12" s="22"/>
      <c r="C12" s="22"/>
      <c r="D12" s="22" t="s">
        <v>17</v>
      </c>
      <c r="E12" s="22"/>
      <c r="F12" s="1" t="s">
        <v>18</v>
      </c>
      <c r="G12" s="22" t="s">
        <v>11</v>
      </c>
      <c r="H12" s="22"/>
      <c r="I12" s="2"/>
      <c r="J12" s="22" t="s">
        <v>21</v>
      </c>
      <c r="K12" s="22"/>
      <c r="L12" s="2"/>
      <c r="M12" s="22" t="s">
        <v>10</v>
      </c>
      <c r="N12" s="22"/>
    </row>
    <row r="13" spans="1:18">
      <c r="A13" s="21"/>
      <c r="B13" s="21"/>
      <c r="C13" s="21"/>
      <c r="D13" s="21"/>
      <c r="E13" s="21"/>
      <c r="F13" s="3"/>
      <c r="G13" s="25"/>
      <c r="H13" s="25"/>
      <c r="I13" s="2" t="s">
        <v>6</v>
      </c>
      <c r="J13" s="23"/>
      <c r="K13" s="23"/>
      <c r="L13" s="2" t="s">
        <v>9</v>
      </c>
      <c r="M13" s="24">
        <f>PRODUCT(F13,G13,J13)</f>
        <v>0</v>
      </c>
      <c r="N13" s="24"/>
    </row>
    <row r="14" spans="1:18">
      <c r="A14" s="21"/>
      <c r="B14" s="21"/>
      <c r="C14" s="21"/>
      <c r="D14" s="21"/>
      <c r="E14" s="21"/>
      <c r="F14" s="3"/>
      <c r="G14" s="25"/>
      <c r="H14" s="25"/>
      <c r="I14" s="2" t="s">
        <v>6</v>
      </c>
      <c r="J14" s="23"/>
      <c r="K14" s="23"/>
      <c r="L14" s="2" t="s">
        <v>9</v>
      </c>
      <c r="M14" s="24">
        <f t="shared" ref="M14:M15" si="1">PRODUCT(F14,G14,J14)</f>
        <v>0</v>
      </c>
      <c r="N14" s="24"/>
    </row>
    <row r="15" spans="1:18">
      <c r="A15" s="21"/>
      <c r="B15" s="21"/>
      <c r="C15" s="21"/>
      <c r="D15" s="21"/>
      <c r="E15" s="21"/>
      <c r="F15" s="3"/>
      <c r="G15" s="25"/>
      <c r="H15" s="25"/>
      <c r="I15" s="2" t="s">
        <v>6</v>
      </c>
      <c r="J15" s="23"/>
      <c r="K15" s="23"/>
      <c r="L15" s="2" t="s">
        <v>9</v>
      </c>
      <c r="M15" s="24">
        <f t="shared" si="1"/>
        <v>0</v>
      </c>
      <c r="N15" s="24"/>
    </row>
    <row r="16" spans="1:18">
      <c r="M16" s="15">
        <f>SUM(M13:N15)</f>
        <v>0</v>
      </c>
      <c r="N16" s="15"/>
    </row>
    <row r="17" spans="1:14">
      <c r="A17" s="10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22" t="s">
        <v>23</v>
      </c>
      <c r="B18" s="22"/>
      <c r="C18" s="22"/>
      <c r="D18" s="22" t="s">
        <v>11</v>
      </c>
      <c r="E18" s="22"/>
      <c r="F18" s="2"/>
      <c r="G18" s="22" t="s">
        <v>21</v>
      </c>
      <c r="H18" s="22"/>
      <c r="I18" s="2"/>
      <c r="J18" s="22" t="s">
        <v>24</v>
      </c>
      <c r="K18" s="22"/>
      <c r="L18" s="2"/>
      <c r="M18" s="22" t="s">
        <v>10</v>
      </c>
      <c r="N18" s="22"/>
    </row>
    <row r="19" spans="1:14">
      <c r="A19" s="26"/>
      <c r="B19" s="26"/>
      <c r="C19" s="26"/>
      <c r="D19" s="25"/>
      <c r="E19" s="25"/>
      <c r="F19" s="2" t="s">
        <v>6</v>
      </c>
      <c r="G19" s="23"/>
      <c r="H19" s="23"/>
      <c r="I19" s="2" t="s">
        <v>6</v>
      </c>
      <c r="J19" s="23"/>
      <c r="K19" s="23"/>
      <c r="L19" s="2" t="s">
        <v>9</v>
      </c>
      <c r="M19" s="24">
        <f>PRODUCT(D19,G19,J19)</f>
        <v>0</v>
      </c>
      <c r="N19" s="24"/>
    </row>
    <row r="20" spans="1:14">
      <c r="A20" s="26"/>
      <c r="B20" s="26"/>
      <c r="C20" s="26"/>
      <c r="D20" s="25"/>
      <c r="E20" s="25"/>
      <c r="F20" s="2" t="s">
        <v>6</v>
      </c>
      <c r="G20" s="23"/>
      <c r="H20" s="23"/>
      <c r="I20" s="2" t="s">
        <v>6</v>
      </c>
      <c r="J20" s="23"/>
      <c r="K20" s="23"/>
      <c r="L20" s="2" t="s">
        <v>9</v>
      </c>
      <c r="M20" s="24">
        <f t="shared" ref="M20:M21" si="2">PRODUCT(D20,G20,J20)</f>
        <v>0</v>
      </c>
      <c r="N20" s="24"/>
    </row>
    <row r="21" spans="1:14">
      <c r="A21" s="26"/>
      <c r="B21" s="26"/>
      <c r="C21" s="26"/>
      <c r="D21" s="25"/>
      <c r="E21" s="25"/>
      <c r="F21" s="2" t="s">
        <v>6</v>
      </c>
      <c r="G21" s="23"/>
      <c r="H21" s="23"/>
      <c r="I21" s="2" t="s">
        <v>6</v>
      </c>
      <c r="J21" s="23"/>
      <c r="K21" s="23"/>
      <c r="L21" s="2" t="s">
        <v>9</v>
      </c>
      <c r="M21" s="24">
        <f t="shared" si="2"/>
        <v>0</v>
      </c>
      <c r="N21" s="24"/>
    </row>
    <row r="22" spans="1:14">
      <c r="F22" s="2"/>
      <c r="I22" s="2"/>
      <c r="L22" s="2"/>
      <c r="M22" s="15">
        <f>SUM(M19:N21)</f>
        <v>0</v>
      </c>
      <c r="N22" s="15"/>
    </row>
    <row r="23" spans="1:14">
      <c r="A23" s="10" t="s">
        <v>79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22" t="s">
        <v>13</v>
      </c>
      <c r="B24" s="22"/>
      <c r="C24" s="22"/>
      <c r="D24" s="22"/>
      <c r="E24" s="22"/>
      <c r="F24" s="2" t="s">
        <v>18</v>
      </c>
      <c r="G24" s="22" t="s">
        <v>11</v>
      </c>
      <c r="H24" s="22"/>
      <c r="I24" s="2"/>
      <c r="J24" s="22" t="s">
        <v>21</v>
      </c>
      <c r="K24" s="22"/>
      <c r="L24" s="2"/>
      <c r="M24" s="22" t="s">
        <v>10</v>
      </c>
      <c r="N24" s="22"/>
    </row>
    <row r="25" spans="1:14">
      <c r="A25" s="21"/>
      <c r="B25" s="21"/>
      <c r="C25" s="21"/>
      <c r="D25" s="21"/>
      <c r="E25" s="21"/>
      <c r="F25" s="3"/>
      <c r="G25" s="25"/>
      <c r="H25" s="25"/>
      <c r="I25" s="2" t="s">
        <v>6</v>
      </c>
      <c r="J25" s="23"/>
      <c r="K25" s="23"/>
      <c r="L25" s="2" t="s">
        <v>9</v>
      </c>
      <c r="M25" s="24">
        <f>PRODUCT(F25,G25,J25)</f>
        <v>0</v>
      </c>
      <c r="N25" s="24"/>
    </row>
    <row r="26" spans="1:14">
      <c r="A26" s="21"/>
      <c r="B26" s="21"/>
      <c r="C26" s="21"/>
      <c r="D26" s="21"/>
      <c r="E26" s="21"/>
      <c r="F26" s="3"/>
      <c r="G26" s="25"/>
      <c r="H26" s="25"/>
      <c r="I26" s="2" t="s">
        <v>6</v>
      </c>
      <c r="J26" s="23"/>
      <c r="K26" s="23"/>
      <c r="L26" s="2" t="s">
        <v>9</v>
      </c>
      <c r="M26" s="24">
        <f t="shared" ref="M26:M27" si="3">PRODUCT(F26,G26,J26)</f>
        <v>0</v>
      </c>
      <c r="N26" s="24"/>
    </row>
    <row r="27" spans="1:14">
      <c r="A27" s="21"/>
      <c r="B27" s="21"/>
      <c r="C27" s="21"/>
      <c r="D27" s="21"/>
      <c r="E27" s="21"/>
      <c r="F27" s="3"/>
      <c r="G27" s="25"/>
      <c r="H27" s="25"/>
      <c r="I27" s="2" t="s">
        <v>6</v>
      </c>
      <c r="J27" s="23"/>
      <c r="K27" s="23"/>
      <c r="L27" s="2" t="s">
        <v>9</v>
      </c>
      <c r="M27" s="24">
        <f t="shared" si="3"/>
        <v>0</v>
      </c>
      <c r="N27" s="24"/>
    </row>
    <row r="28" spans="1:14">
      <c r="F28" s="2"/>
      <c r="I28" s="2"/>
      <c r="L28" s="2"/>
      <c r="M28" s="15">
        <f>SUM(M25:N27)</f>
        <v>0</v>
      </c>
      <c r="N28" s="15"/>
    </row>
    <row r="29" spans="1:14">
      <c r="A29" s="10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>
      <c r="A30" s="22" t="s">
        <v>5</v>
      </c>
      <c r="B30" s="22"/>
      <c r="C30" s="22"/>
      <c r="D30" s="22" t="s">
        <v>11</v>
      </c>
      <c r="E30" s="22"/>
      <c r="F30" s="2"/>
      <c r="G30" s="27" t="s">
        <v>32</v>
      </c>
      <c r="H30" s="27"/>
      <c r="I30" s="2"/>
      <c r="J30" s="22" t="s">
        <v>8</v>
      </c>
      <c r="K30" s="22"/>
      <c r="L30" s="2"/>
      <c r="M30" s="22" t="s">
        <v>10</v>
      </c>
      <c r="N30" s="22"/>
    </row>
    <row r="31" spans="1:14">
      <c r="A31" s="21"/>
      <c r="B31" s="21"/>
      <c r="C31" s="21"/>
      <c r="D31" s="25"/>
      <c r="E31" s="25"/>
      <c r="F31" s="2" t="s">
        <v>6</v>
      </c>
      <c r="G31" s="23"/>
      <c r="H31" s="23"/>
      <c r="I31" s="2" t="s">
        <v>6</v>
      </c>
      <c r="J31" s="23"/>
      <c r="K31" s="23"/>
      <c r="L31" s="2" t="s">
        <v>9</v>
      </c>
      <c r="M31" s="24">
        <f>PRODUCT(D31,G31,J31)</f>
        <v>0</v>
      </c>
      <c r="N31" s="24"/>
    </row>
    <row r="32" spans="1:14">
      <c r="A32" s="21"/>
      <c r="B32" s="21"/>
      <c r="C32" s="21"/>
      <c r="D32" s="25"/>
      <c r="E32" s="25"/>
      <c r="F32" s="2" t="s">
        <v>6</v>
      </c>
      <c r="G32" s="23"/>
      <c r="H32" s="23"/>
      <c r="I32" s="2" t="s">
        <v>6</v>
      </c>
      <c r="J32" s="23"/>
      <c r="K32" s="23"/>
      <c r="L32" s="2" t="s">
        <v>9</v>
      </c>
      <c r="M32" s="24">
        <f t="shared" ref="M32" si="4">PRODUCT(D32,G32,J32)</f>
        <v>0</v>
      </c>
      <c r="N32" s="24"/>
    </row>
    <row r="33" spans="1:14">
      <c r="F33" s="2"/>
      <c r="I33" s="2"/>
      <c r="L33" s="2"/>
      <c r="M33" s="15">
        <f>SUM(M31:N32)</f>
        <v>0</v>
      </c>
      <c r="N33" s="15"/>
    </row>
    <row r="34" spans="1:14">
      <c r="A34" s="10" t="s">
        <v>80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>
      <c r="A35" s="28"/>
      <c r="B35" s="28"/>
      <c r="C35" s="28"/>
      <c r="D35" s="22" t="s">
        <v>11</v>
      </c>
      <c r="E35" s="22"/>
      <c r="F35" s="2"/>
      <c r="G35" s="22" t="s">
        <v>7</v>
      </c>
      <c r="H35" s="22"/>
      <c r="I35" s="2"/>
      <c r="J35" s="22" t="s">
        <v>33</v>
      </c>
      <c r="K35" s="22"/>
      <c r="L35" s="2"/>
      <c r="M35" s="22" t="s">
        <v>10</v>
      </c>
      <c r="N35" s="22"/>
    </row>
    <row r="36" spans="1:14">
      <c r="A36" s="28"/>
      <c r="B36" s="28"/>
      <c r="C36" s="28"/>
      <c r="D36" s="25"/>
      <c r="E36" s="25"/>
      <c r="F36" s="2" t="s">
        <v>6</v>
      </c>
      <c r="G36" s="23"/>
      <c r="H36" s="23"/>
      <c r="I36" s="2" t="s">
        <v>6</v>
      </c>
      <c r="J36" s="23"/>
      <c r="K36" s="23"/>
      <c r="L36" s="2" t="s">
        <v>9</v>
      </c>
      <c r="M36" s="24">
        <f>PRODUCT(D36,G36,J36)</f>
        <v>0</v>
      </c>
      <c r="N36" s="24"/>
    </row>
    <row r="37" spans="1:14">
      <c r="A37" s="28"/>
      <c r="B37" s="28"/>
      <c r="C37" s="28"/>
      <c r="D37" s="25"/>
      <c r="E37" s="25"/>
      <c r="F37" s="2" t="s">
        <v>6</v>
      </c>
      <c r="G37" s="23"/>
      <c r="H37" s="23"/>
      <c r="I37" s="2" t="s">
        <v>6</v>
      </c>
      <c r="J37" s="23"/>
      <c r="K37" s="23"/>
      <c r="L37" s="2" t="s">
        <v>9</v>
      </c>
      <c r="M37" s="24">
        <f t="shared" ref="M37" si="5">PRODUCT(D37,G37,J37)</f>
        <v>0</v>
      </c>
      <c r="N37" s="24"/>
    </row>
    <row r="38" spans="1:14">
      <c r="M38" s="15">
        <f>SUM(M36:N37)</f>
        <v>0</v>
      </c>
      <c r="N38" s="15"/>
    </row>
    <row r="39" spans="1:14" ht="19.5" thickBot="1"/>
    <row r="40" spans="1:14" ht="20.25" thickTop="1" thickBot="1">
      <c r="J40" s="30" t="s">
        <v>57</v>
      </c>
      <c r="K40" s="30"/>
      <c r="L40" s="30"/>
      <c r="M40" s="29">
        <f>M10+M16+M22+M28+M33+M38</f>
        <v>0</v>
      </c>
      <c r="N40" s="29"/>
    </row>
    <row r="41" spans="1:14" ht="19.5" thickTop="1">
      <c r="A41" s="11" t="s">
        <v>86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>
      <c r="A42" s="10" t="s">
        <v>53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>
      <c r="A43" s="28"/>
      <c r="B43" s="28"/>
      <c r="C43" s="28"/>
      <c r="D43" s="22" t="s">
        <v>11</v>
      </c>
      <c r="E43" s="22"/>
      <c r="F43" s="2"/>
      <c r="G43" s="22" t="s">
        <v>7</v>
      </c>
      <c r="H43" s="22"/>
      <c r="I43" s="2"/>
      <c r="J43" s="22" t="s">
        <v>33</v>
      </c>
      <c r="K43" s="22"/>
      <c r="L43" s="2"/>
      <c r="M43" s="22" t="s">
        <v>10</v>
      </c>
      <c r="N43" s="22"/>
    </row>
    <row r="44" spans="1:14">
      <c r="A44" s="28"/>
      <c r="B44" s="28"/>
      <c r="C44" s="28"/>
      <c r="D44" s="25"/>
      <c r="E44" s="25"/>
      <c r="F44" s="2" t="s">
        <v>6</v>
      </c>
      <c r="G44" s="23"/>
      <c r="H44" s="23"/>
      <c r="I44" s="2" t="s">
        <v>6</v>
      </c>
      <c r="J44" s="23"/>
      <c r="K44" s="23"/>
      <c r="L44" s="2" t="s">
        <v>9</v>
      </c>
      <c r="M44" s="24">
        <f>PRODUCT(D44,G44,J44)</f>
        <v>0</v>
      </c>
      <c r="N44" s="24"/>
    </row>
    <row r="45" spans="1:14">
      <c r="A45" s="28"/>
      <c r="B45" s="28"/>
      <c r="C45" s="28"/>
      <c r="D45" s="25"/>
      <c r="E45" s="25"/>
      <c r="F45" s="2" t="s">
        <v>6</v>
      </c>
      <c r="G45" s="23"/>
      <c r="H45" s="23"/>
      <c r="I45" s="2" t="s">
        <v>6</v>
      </c>
      <c r="J45" s="23"/>
      <c r="K45" s="23"/>
      <c r="L45" s="2" t="s">
        <v>9</v>
      </c>
      <c r="M45" s="24">
        <f t="shared" ref="M45" si="6">PRODUCT(D45,G45,J45)</f>
        <v>0</v>
      </c>
      <c r="N45" s="24"/>
    </row>
    <row r="46" spans="1:14">
      <c r="F46" s="2"/>
      <c r="I46" s="2"/>
      <c r="L46" s="2"/>
      <c r="M46" s="15">
        <f>SUM(M44:N45)</f>
        <v>0</v>
      </c>
      <c r="N46" s="15"/>
    </row>
    <row r="47" spans="1:14">
      <c r="A47" s="10" t="s">
        <v>35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>
      <c r="A48" s="22" t="s">
        <v>36</v>
      </c>
      <c r="B48" s="22"/>
      <c r="C48" s="22"/>
      <c r="D48" s="22"/>
      <c r="E48" s="22"/>
      <c r="F48" s="22"/>
      <c r="G48" s="22" t="s">
        <v>11</v>
      </c>
      <c r="H48" s="22"/>
      <c r="I48" s="2"/>
      <c r="J48" s="22" t="s">
        <v>37</v>
      </c>
      <c r="K48" s="22"/>
      <c r="L48" s="2"/>
      <c r="M48" s="22" t="s">
        <v>10</v>
      </c>
      <c r="N48" s="22"/>
    </row>
    <row r="49" spans="1:14">
      <c r="A49" s="21"/>
      <c r="B49" s="21"/>
      <c r="C49" s="21"/>
      <c r="D49" s="21"/>
      <c r="E49" s="21"/>
      <c r="F49" s="21"/>
      <c r="G49" s="25"/>
      <c r="H49" s="25"/>
      <c r="I49" s="2" t="s">
        <v>6</v>
      </c>
      <c r="J49" s="23"/>
      <c r="K49" s="23"/>
      <c r="L49" s="2" t="s">
        <v>9</v>
      </c>
      <c r="M49" s="24">
        <f>PRODUCT(F49,G49,J49)</f>
        <v>0</v>
      </c>
      <c r="N49" s="24"/>
    </row>
    <row r="50" spans="1:14">
      <c r="A50" s="21"/>
      <c r="B50" s="21"/>
      <c r="C50" s="21"/>
      <c r="D50" s="21"/>
      <c r="E50" s="21"/>
      <c r="F50" s="21"/>
      <c r="G50" s="25"/>
      <c r="H50" s="25"/>
      <c r="I50" s="2" t="s">
        <v>6</v>
      </c>
      <c r="J50" s="23"/>
      <c r="K50" s="23"/>
      <c r="L50" s="2" t="s">
        <v>9</v>
      </c>
      <c r="M50" s="24">
        <f t="shared" ref="M50:M51" si="7">PRODUCT(F50,G50,J50)</f>
        <v>0</v>
      </c>
      <c r="N50" s="24"/>
    </row>
    <row r="51" spans="1:14">
      <c r="A51" s="21"/>
      <c r="B51" s="21"/>
      <c r="C51" s="21"/>
      <c r="D51" s="21"/>
      <c r="E51" s="21"/>
      <c r="F51" s="21"/>
      <c r="G51" s="25"/>
      <c r="H51" s="25"/>
      <c r="I51" s="2" t="s">
        <v>6</v>
      </c>
      <c r="J51" s="23"/>
      <c r="K51" s="23"/>
      <c r="L51" s="2" t="s">
        <v>9</v>
      </c>
      <c r="M51" s="24">
        <f t="shared" si="7"/>
        <v>0</v>
      </c>
      <c r="N51" s="24"/>
    </row>
    <row r="52" spans="1:14">
      <c r="F52" s="2"/>
      <c r="I52" s="2"/>
      <c r="L52" s="2"/>
      <c r="M52" s="15">
        <f>SUM(M49:N51)</f>
        <v>0</v>
      </c>
      <c r="N52" s="15"/>
    </row>
    <row r="53" spans="1:14">
      <c r="A53" s="10" t="s">
        <v>47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>
      <c r="A54" s="28"/>
      <c r="B54" s="28"/>
      <c r="C54" s="28"/>
      <c r="D54" s="22" t="s">
        <v>11</v>
      </c>
      <c r="E54" s="22"/>
      <c r="F54" s="2"/>
      <c r="G54" s="22" t="s">
        <v>46</v>
      </c>
      <c r="H54" s="22"/>
      <c r="I54" s="2"/>
      <c r="J54" s="22" t="s">
        <v>33</v>
      </c>
      <c r="K54" s="22"/>
      <c r="L54" s="2"/>
      <c r="M54" s="22" t="s">
        <v>10</v>
      </c>
      <c r="N54" s="22"/>
    </row>
    <row r="55" spans="1:14">
      <c r="A55" s="28"/>
      <c r="B55" s="28"/>
      <c r="C55" s="28"/>
      <c r="D55" s="25"/>
      <c r="E55" s="25"/>
      <c r="F55" s="2" t="s">
        <v>6</v>
      </c>
      <c r="G55" s="23"/>
      <c r="H55" s="23"/>
      <c r="I55" s="2" t="s">
        <v>6</v>
      </c>
      <c r="J55" s="23"/>
      <c r="K55" s="23"/>
      <c r="L55" s="2" t="s">
        <v>9</v>
      </c>
      <c r="M55" s="24">
        <f>PRODUCT(D55,G55,J55)</f>
        <v>0</v>
      </c>
      <c r="N55" s="24"/>
    </row>
    <row r="56" spans="1:14">
      <c r="A56" s="28"/>
      <c r="B56" s="28"/>
      <c r="C56" s="28"/>
      <c r="D56" s="25"/>
      <c r="E56" s="25"/>
      <c r="F56" s="2" t="s">
        <v>6</v>
      </c>
      <c r="G56" s="23"/>
      <c r="H56" s="23"/>
      <c r="I56" s="2" t="s">
        <v>6</v>
      </c>
      <c r="J56" s="23"/>
      <c r="K56" s="23"/>
      <c r="L56" s="2" t="s">
        <v>9</v>
      </c>
      <c r="M56" s="24">
        <f t="shared" ref="M56" si="8">PRODUCT(D56,G56,J56)</f>
        <v>0</v>
      </c>
      <c r="N56" s="24"/>
    </row>
    <row r="57" spans="1:14">
      <c r="F57" s="2"/>
      <c r="I57" s="2"/>
      <c r="L57" s="2"/>
      <c r="M57" s="15">
        <f>SUM(M55:N56)</f>
        <v>0</v>
      </c>
      <c r="N57" s="15"/>
    </row>
    <row r="58" spans="1:14">
      <c r="A58" s="10" t="s">
        <v>48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  <row r="59" spans="1:14">
      <c r="A59" s="22" t="s">
        <v>49</v>
      </c>
      <c r="B59" s="22"/>
      <c r="C59" s="22"/>
      <c r="D59" s="22"/>
      <c r="E59" s="22"/>
      <c r="F59" s="22"/>
      <c r="G59" s="22" t="s">
        <v>11</v>
      </c>
      <c r="H59" s="22"/>
      <c r="I59" s="2"/>
      <c r="J59" s="22" t="s">
        <v>37</v>
      </c>
      <c r="K59" s="22"/>
      <c r="L59" s="2"/>
      <c r="M59" s="22" t="s">
        <v>10</v>
      </c>
      <c r="N59" s="22"/>
    </row>
    <row r="60" spans="1:14">
      <c r="A60" s="21"/>
      <c r="B60" s="21"/>
      <c r="C60" s="21"/>
      <c r="D60" s="21"/>
      <c r="E60" s="21"/>
      <c r="F60" s="21"/>
      <c r="G60" s="25"/>
      <c r="H60" s="25"/>
      <c r="I60" s="2" t="s">
        <v>6</v>
      </c>
      <c r="J60" s="23"/>
      <c r="K60" s="23"/>
      <c r="L60" s="2" t="s">
        <v>9</v>
      </c>
      <c r="M60" s="24">
        <f t="shared" ref="M60" si="9">PRODUCT(F60,G60,J60)</f>
        <v>0</v>
      </c>
      <c r="N60" s="24"/>
    </row>
    <row r="61" spans="1:14">
      <c r="F61" s="2"/>
      <c r="I61" s="2"/>
      <c r="L61" s="2"/>
      <c r="M61" s="15">
        <f>SUM(M60:N60)</f>
        <v>0</v>
      </c>
      <c r="N61" s="15"/>
    </row>
    <row r="62" spans="1:14">
      <c r="A62" s="10" t="s">
        <v>54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>
      <c r="A63" s="28"/>
      <c r="B63" s="28"/>
      <c r="C63" s="28"/>
      <c r="D63" s="22" t="s">
        <v>11</v>
      </c>
      <c r="E63" s="22"/>
      <c r="F63" s="2"/>
      <c r="G63" s="22" t="s">
        <v>55</v>
      </c>
      <c r="H63" s="22"/>
      <c r="I63" s="2"/>
      <c r="J63" s="22" t="s">
        <v>33</v>
      </c>
      <c r="K63" s="22"/>
      <c r="L63" s="2"/>
      <c r="M63" s="22" t="s">
        <v>10</v>
      </c>
      <c r="N63" s="22"/>
    </row>
    <row r="64" spans="1:14">
      <c r="A64" s="28"/>
      <c r="B64" s="28"/>
      <c r="C64" s="28"/>
      <c r="D64" s="25"/>
      <c r="E64" s="25"/>
      <c r="F64" s="2" t="s">
        <v>6</v>
      </c>
      <c r="G64" s="23"/>
      <c r="H64" s="23"/>
      <c r="I64" s="2" t="s">
        <v>6</v>
      </c>
      <c r="J64" s="23"/>
      <c r="K64" s="23"/>
      <c r="L64" s="2" t="s">
        <v>9</v>
      </c>
      <c r="M64" s="24">
        <f>PRODUCT(D64,G64,J64)</f>
        <v>0</v>
      </c>
      <c r="N64" s="24"/>
    </row>
    <row r="65" spans="1:14">
      <c r="A65" s="28"/>
      <c r="B65" s="28"/>
      <c r="C65" s="28"/>
      <c r="D65" s="25"/>
      <c r="E65" s="25"/>
      <c r="F65" s="2" t="s">
        <v>6</v>
      </c>
      <c r="G65" s="23"/>
      <c r="H65" s="23"/>
      <c r="I65" s="2" t="s">
        <v>6</v>
      </c>
      <c r="J65" s="23"/>
      <c r="K65" s="23"/>
      <c r="L65" s="2" t="s">
        <v>9</v>
      </c>
      <c r="M65" s="24">
        <f t="shared" ref="M65" si="10">PRODUCT(D65,G65,J65)</f>
        <v>0</v>
      </c>
      <c r="N65" s="24"/>
    </row>
    <row r="66" spans="1:14">
      <c r="F66" s="2"/>
      <c r="I66" s="2"/>
      <c r="L66" s="2"/>
      <c r="M66" s="15">
        <f>SUM(M64:N65)</f>
        <v>0</v>
      </c>
      <c r="N66" s="15"/>
    </row>
    <row r="67" spans="1:14">
      <c r="A67" s="10" t="s">
        <v>56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1:14">
      <c r="A68" s="28"/>
      <c r="B68" s="28"/>
      <c r="C68" s="28"/>
      <c r="D68" s="22" t="s">
        <v>11</v>
      </c>
      <c r="E68" s="22"/>
      <c r="F68" s="2"/>
      <c r="G68" s="22" t="s">
        <v>37</v>
      </c>
      <c r="H68" s="22"/>
      <c r="I68" s="2"/>
      <c r="J68" s="22" t="s">
        <v>33</v>
      </c>
      <c r="K68" s="22"/>
      <c r="L68" s="2"/>
      <c r="M68" s="22" t="s">
        <v>10</v>
      </c>
      <c r="N68" s="22"/>
    </row>
    <row r="69" spans="1:14">
      <c r="A69" s="28"/>
      <c r="B69" s="28"/>
      <c r="C69" s="28"/>
      <c r="D69" s="25"/>
      <c r="E69" s="25"/>
      <c r="F69" s="2" t="s">
        <v>6</v>
      </c>
      <c r="G69" s="23"/>
      <c r="H69" s="23"/>
      <c r="I69" s="2" t="s">
        <v>6</v>
      </c>
      <c r="J69" s="23"/>
      <c r="K69" s="23"/>
      <c r="L69" s="2" t="s">
        <v>9</v>
      </c>
      <c r="M69" s="24">
        <f>PRODUCT(D69,G69,J69)</f>
        <v>0</v>
      </c>
      <c r="N69" s="24"/>
    </row>
    <row r="70" spans="1:14">
      <c r="A70" s="28"/>
      <c r="B70" s="28"/>
      <c r="C70" s="28"/>
      <c r="D70" s="25"/>
      <c r="E70" s="25"/>
      <c r="F70" s="2" t="s">
        <v>6</v>
      </c>
      <c r="G70" s="23"/>
      <c r="H70" s="23"/>
      <c r="I70" s="2" t="s">
        <v>6</v>
      </c>
      <c r="J70" s="23"/>
      <c r="K70" s="23"/>
      <c r="L70" s="2" t="s">
        <v>9</v>
      </c>
      <c r="M70" s="24">
        <f t="shared" ref="M70" si="11">PRODUCT(D70,G70,J70)</f>
        <v>0</v>
      </c>
      <c r="N70" s="24"/>
    </row>
    <row r="71" spans="1:14">
      <c r="F71" s="2"/>
      <c r="I71" s="2"/>
      <c r="L71" s="2"/>
      <c r="M71" s="15">
        <f>SUM(M69:N70)</f>
        <v>0</v>
      </c>
      <c r="N71" s="15"/>
    </row>
    <row r="73" spans="1:14" ht="19.5" thickBot="1"/>
    <row r="74" spans="1:14" ht="20.25" thickTop="1" thickBot="1">
      <c r="J74" s="30" t="s">
        <v>58</v>
      </c>
      <c r="K74" s="30"/>
      <c r="L74" s="30"/>
      <c r="M74" s="29">
        <f>M46+M52+M57+M61+M66+M71</f>
        <v>0</v>
      </c>
      <c r="N74" s="29"/>
    </row>
    <row r="75" spans="1:14" ht="19.5" thickTop="1"/>
    <row r="77" spans="1:14">
      <c r="F77" s="6"/>
      <c r="I77" s="6"/>
      <c r="L77" s="6"/>
    </row>
    <row r="80" spans="1:14">
      <c r="A80" s="11" t="s">
        <v>87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1:14">
      <c r="A81" s="10" t="s">
        <v>71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>
      <c r="A82" s="18" t="s">
        <v>62</v>
      </c>
      <c r="B82" s="18"/>
      <c r="C82" s="18" t="s">
        <v>66</v>
      </c>
      <c r="D82" s="18"/>
      <c r="E82" s="18" t="s">
        <v>67</v>
      </c>
      <c r="F82" s="18"/>
      <c r="G82" s="18" t="s">
        <v>68</v>
      </c>
      <c r="H82" s="18"/>
    </row>
    <row r="83" spans="1:14">
      <c r="A83" s="18" t="s">
        <v>59</v>
      </c>
      <c r="B83" s="18"/>
      <c r="C83" s="20"/>
      <c r="D83" s="20"/>
      <c r="E83" s="20"/>
      <c r="F83" s="20"/>
      <c r="G83" s="20"/>
      <c r="H83" s="20"/>
    </row>
    <row r="84" spans="1:14">
      <c r="A84" s="18" t="s">
        <v>60</v>
      </c>
      <c r="B84" s="18"/>
      <c r="C84" s="20"/>
      <c r="D84" s="20"/>
      <c r="E84" s="20"/>
      <c r="F84" s="20"/>
      <c r="G84" s="20"/>
      <c r="H84" s="20"/>
    </row>
    <row r="86" spans="1:14">
      <c r="A86" s="18" t="s">
        <v>61</v>
      </c>
      <c r="B86" s="18"/>
      <c r="C86" s="18" t="s">
        <v>62</v>
      </c>
      <c r="D86" s="18"/>
      <c r="E86" s="18" t="s">
        <v>63</v>
      </c>
      <c r="F86" s="18"/>
      <c r="G86" s="18" t="s">
        <v>64</v>
      </c>
      <c r="H86" s="18"/>
      <c r="I86" s="18" t="s">
        <v>65</v>
      </c>
      <c r="J86" s="18"/>
      <c r="K86" s="18" t="s">
        <v>69</v>
      </c>
      <c r="L86" s="18"/>
      <c r="M86" s="18" t="s">
        <v>70</v>
      </c>
      <c r="N86" s="18"/>
    </row>
    <row r="87" spans="1:14">
      <c r="A87" s="16"/>
      <c r="B87" s="17"/>
      <c r="C87" s="18" t="s">
        <v>59</v>
      </c>
      <c r="D87" s="18"/>
      <c r="E87" s="19"/>
      <c r="F87" s="19"/>
      <c r="G87" s="19"/>
      <c r="H87" s="19"/>
      <c r="I87" s="19"/>
      <c r="J87" s="19"/>
      <c r="K87" s="15">
        <f>($C$83*E87)+($E$83*G87)+($G$83*I87)</f>
        <v>0</v>
      </c>
      <c r="L87" s="15"/>
      <c r="M87" s="15">
        <f>K87+K88</f>
        <v>0</v>
      </c>
      <c r="N87" s="15"/>
    </row>
    <row r="88" spans="1:14">
      <c r="A88" s="17"/>
      <c r="B88" s="17"/>
      <c r="C88" s="18" t="s">
        <v>60</v>
      </c>
      <c r="D88" s="18"/>
      <c r="E88" s="19"/>
      <c r="F88" s="19"/>
      <c r="G88" s="19"/>
      <c r="H88" s="19"/>
      <c r="I88" s="19"/>
      <c r="J88" s="19"/>
      <c r="K88" s="15">
        <f>($C$84*E88)+($E$84*G88)+($G$84*I88)</f>
        <v>0</v>
      </c>
      <c r="L88" s="15"/>
      <c r="M88" s="15"/>
      <c r="N88" s="15"/>
    </row>
    <row r="89" spans="1:14">
      <c r="A89" s="16"/>
      <c r="B89" s="17"/>
      <c r="C89" s="18" t="s">
        <v>59</v>
      </c>
      <c r="D89" s="18"/>
      <c r="E89" s="19"/>
      <c r="F89" s="19"/>
      <c r="G89" s="19"/>
      <c r="H89" s="19"/>
      <c r="I89" s="19"/>
      <c r="J89" s="19"/>
      <c r="K89" s="15">
        <f>($C$83*E89)+($E$83*G89)+($G$83*I89)</f>
        <v>0</v>
      </c>
      <c r="L89" s="15"/>
      <c r="M89" s="15">
        <f>K89+K90</f>
        <v>0</v>
      </c>
      <c r="N89" s="15"/>
    </row>
    <row r="90" spans="1:14">
      <c r="A90" s="17"/>
      <c r="B90" s="17"/>
      <c r="C90" s="18" t="s">
        <v>60</v>
      </c>
      <c r="D90" s="18"/>
      <c r="E90" s="19"/>
      <c r="F90" s="19"/>
      <c r="G90" s="19"/>
      <c r="H90" s="19"/>
      <c r="I90" s="19"/>
      <c r="J90" s="19"/>
      <c r="K90" s="15">
        <f>($C$84*E90)+($E$84*G90)+($G$84*I90)</f>
        <v>0</v>
      </c>
      <c r="L90" s="15"/>
      <c r="M90" s="15"/>
      <c r="N90" s="15"/>
    </row>
    <row r="91" spans="1:14">
      <c r="A91" s="16"/>
      <c r="B91" s="17"/>
      <c r="C91" s="18" t="s">
        <v>59</v>
      </c>
      <c r="D91" s="18"/>
      <c r="E91" s="19"/>
      <c r="F91" s="19"/>
      <c r="G91" s="19"/>
      <c r="H91" s="19"/>
      <c r="I91" s="19"/>
      <c r="J91" s="19"/>
      <c r="K91" s="15">
        <f>($C$83*E91)+($E$83*G91)+($G$83*I91)</f>
        <v>0</v>
      </c>
      <c r="L91" s="15"/>
      <c r="M91" s="15">
        <f>K91+K92</f>
        <v>0</v>
      </c>
      <c r="N91" s="15"/>
    </row>
    <row r="92" spans="1:14">
      <c r="A92" s="17"/>
      <c r="B92" s="17"/>
      <c r="C92" s="18" t="s">
        <v>60</v>
      </c>
      <c r="D92" s="18"/>
      <c r="E92" s="19"/>
      <c r="F92" s="19"/>
      <c r="G92" s="19"/>
      <c r="H92" s="19"/>
      <c r="I92" s="19"/>
      <c r="J92" s="19"/>
      <c r="K92" s="15">
        <f>($C$84*E92)+($E$84*G92)+($G$84*I92)</f>
        <v>0</v>
      </c>
      <c r="L92" s="15"/>
      <c r="M92" s="15"/>
      <c r="N92" s="15"/>
    </row>
    <row r="93" spans="1:14">
      <c r="A93" s="16"/>
      <c r="B93" s="17"/>
      <c r="C93" s="18" t="s">
        <v>59</v>
      </c>
      <c r="D93" s="18"/>
      <c r="E93" s="19"/>
      <c r="F93" s="19"/>
      <c r="G93" s="19"/>
      <c r="H93" s="19"/>
      <c r="I93" s="19"/>
      <c r="J93" s="19"/>
      <c r="K93" s="15">
        <f>($C$83*E93)+($E$83*G93)+($G$83*I93)</f>
        <v>0</v>
      </c>
      <c r="L93" s="15"/>
      <c r="M93" s="15">
        <f>K93+K94</f>
        <v>0</v>
      </c>
      <c r="N93" s="15"/>
    </row>
    <row r="94" spans="1:14">
      <c r="A94" s="17"/>
      <c r="B94" s="17"/>
      <c r="C94" s="18" t="s">
        <v>60</v>
      </c>
      <c r="D94" s="18"/>
      <c r="E94" s="19"/>
      <c r="F94" s="19"/>
      <c r="G94" s="19"/>
      <c r="H94" s="19"/>
      <c r="I94" s="19"/>
      <c r="J94" s="19"/>
      <c r="K94" s="15">
        <f>($C$84*E94)+($E$84*G94)+($G$84*I94)</f>
        <v>0</v>
      </c>
      <c r="L94" s="15"/>
      <c r="M94" s="15"/>
      <c r="N94" s="15"/>
    </row>
    <row r="95" spans="1:14">
      <c r="A95" s="16"/>
      <c r="B95" s="17"/>
      <c r="C95" s="18" t="s">
        <v>59</v>
      </c>
      <c r="D95" s="18"/>
      <c r="E95" s="19"/>
      <c r="F95" s="19"/>
      <c r="G95" s="19"/>
      <c r="H95" s="19"/>
      <c r="I95" s="19"/>
      <c r="J95" s="19"/>
      <c r="K95" s="15">
        <f>($C$83*E95)+($E$83*G95)+($G$83*I95)</f>
        <v>0</v>
      </c>
      <c r="L95" s="15"/>
      <c r="M95" s="15">
        <f>K95+K96</f>
        <v>0</v>
      </c>
      <c r="N95" s="15"/>
    </row>
    <row r="96" spans="1:14">
      <c r="A96" s="17"/>
      <c r="B96" s="17"/>
      <c r="C96" s="18" t="s">
        <v>60</v>
      </c>
      <c r="D96" s="18"/>
      <c r="E96" s="19"/>
      <c r="F96" s="19"/>
      <c r="G96" s="19"/>
      <c r="H96" s="19"/>
      <c r="I96" s="19"/>
      <c r="J96" s="19"/>
      <c r="K96" s="15">
        <f>($C$84*E96)+($E$84*G96)+($G$84*I96)</f>
        <v>0</v>
      </c>
      <c r="L96" s="15"/>
      <c r="M96" s="15"/>
      <c r="N96" s="15"/>
    </row>
    <row r="97" spans="1:14" ht="18.75" customHeight="1">
      <c r="M97" s="15">
        <f>SUM(M87:N96)</f>
        <v>0</v>
      </c>
      <c r="N97" s="15"/>
    </row>
    <row r="99" spans="1:14">
      <c r="A99" s="10" t="s">
        <v>72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1:14">
      <c r="A100" s="22" t="s">
        <v>73</v>
      </c>
      <c r="B100" s="22"/>
      <c r="C100" s="22"/>
      <c r="D100" s="22"/>
      <c r="E100" s="22"/>
      <c r="F100" s="22"/>
      <c r="G100" s="22" t="s">
        <v>11</v>
      </c>
      <c r="H100" s="22"/>
      <c r="I100" s="4"/>
      <c r="J100" s="22" t="s">
        <v>37</v>
      </c>
      <c r="K100" s="22"/>
      <c r="L100" s="4"/>
      <c r="M100" s="22" t="s">
        <v>10</v>
      </c>
      <c r="N100" s="22"/>
    </row>
    <row r="101" spans="1:14">
      <c r="A101" s="21"/>
      <c r="B101" s="21"/>
      <c r="C101" s="21"/>
      <c r="D101" s="21"/>
      <c r="E101" s="21"/>
      <c r="F101" s="21"/>
      <c r="G101" s="25"/>
      <c r="H101" s="25"/>
      <c r="I101" s="4" t="s">
        <v>6</v>
      </c>
      <c r="J101" s="23"/>
      <c r="K101" s="23"/>
      <c r="L101" s="4" t="s">
        <v>9</v>
      </c>
      <c r="M101" s="24">
        <f>PRODUCT(F101,G101,J101)</f>
        <v>0</v>
      </c>
      <c r="N101" s="24"/>
    </row>
    <row r="102" spans="1:14">
      <c r="A102" s="21"/>
      <c r="B102" s="21"/>
      <c r="C102" s="21"/>
      <c r="D102" s="21"/>
      <c r="E102" s="21"/>
      <c r="F102" s="21"/>
      <c r="G102" s="25"/>
      <c r="H102" s="25"/>
      <c r="I102" s="4" t="s">
        <v>6</v>
      </c>
      <c r="J102" s="23"/>
      <c r="K102" s="23"/>
      <c r="L102" s="4" t="s">
        <v>9</v>
      </c>
      <c r="M102" s="24">
        <f t="shared" ref="M102:M103" si="12">PRODUCT(F102,G102,J102)</f>
        <v>0</v>
      </c>
      <c r="N102" s="24"/>
    </row>
    <row r="103" spans="1:14">
      <c r="A103" s="21"/>
      <c r="B103" s="21"/>
      <c r="C103" s="21"/>
      <c r="D103" s="21"/>
      <c r="E103" s="21"/>
      <c r="F103" s="21"/>
      <c r="G103" s="25"/>
      <c r="H103" s="25"/>
      <c r="I103" s="4" t="s">
        <v>6</v>
      </c>
      <c r="J103" s="23"/>
      <c r="K103" s="23"/>
      <c r="L103" s="4" t="s">
        <v>9</v>
      </c>
      <c r="M103" s="24">
        <f t="shared" si="12"/>
        <v>0</v>
      </c>
      <c r="N103" s="24"/>
    </row>
    <row r="104" spans="1:14">
      <c r="F104" s="4"/>
      <c r="I104" s="4"/>
      <c r="L104" s="4"/>
      <c r="M104" s="15">
        <f>SUM(M101:N103)</f>
        <v>0</v>
      </c>
      <c r="N104" s="15"/>
    </row>
    <row r="106" spans="1:14">
      <c r="A106" s="10" t="s">
        <v>90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</row>
    <row r="107" spans="1:14">
      <c r="A107" s="22" t="s">
        <v>84</v>
      </c>
      <c r="B107" s="22"/>
      <c r="C107" s="22"/>
      <c r="D107" s="22"/>
      <c r="E107" s="22"/>
      <c r="F107" s="22"/>
      <c r="G107" s="22" t="s">
        <v>11</v>
      </c>
      <c r="H107" s="22"/>
      <c r="I107" s="4"/>
      <c r="J107" s="22" t="s">
        <v>37</v>
      </c>
      <c r="K107" s="22"/>
      <c r="L107" s="4"/>
      <c r="M107" s="22" t="s">
        <v>10</v>
      </c>
      <c r="N107" s="22"/>
    </row>
    <row r="108" spans="1:14">
      <c r="A108" s="23"/>
      <c r="B108" s="23"/>
      <c r="C108" s="23"/>
      <c r="D108" s="23"/>
      <c r="E108" s="23"/>
      <c r="F108" s="23"/>
      <c r="G108" s="25"/>
      <c r="H108" s="25"/>
      <c r="I108" s="4" t="s">
        <v>6</v>
      </c>
      <c r="J108" s="23"/>
      <c r="K108" s="23"/>
      <c r="L108" s="4" t="s">
        <v>9</v>
      </c>
      <c r="M108" s="24">
        <f>PRODUCT(F108,G108,J108)</f>
        <v>0</v>
      </c>
      <c r="N108" s="24"/>
    </row>
    <row r="109" spans="1:14">
      <c r="A109" s="23"/>
      <c r="B109" s="23"/>
      <c r="C109" s="23"/>
      <c r="D109" s="23"/>
      <c r="E109" s="23"/>
      <c r="F109" s="23"/>
      <c r="G109" s="25"/>
      <c r="H109" s="25"/>
      <c r="I109" s="4" t="s">
        <v>6</v>
      </c>
      <c r="J109" s="23"/>
      <c r="K109" s="23"/>
      <c r="L109" s="4" t="s">
        <v>9</v>
      </c>
      <c r="M109" s="24">
        <f t="shared" ref="M109:M112" si="13">PRODUCT(F109,G109,J109)</f>
        <v>0</v>
      </c>
      <c r="N109" s="24"/>
    </row>
    <row r="110" spans="1:14">
      <c r="A110" s="23"/>
      <c r="B110" s="23"/>
      <c r="C110" s="23"/>
      <c r="D110" s="23"/>
      <c r="E110" s="23"/>
      <c r="F110" s="23"/>
      <c r="G110" s="25"/>
      <c r="H110" s="25"/>
      <c r="I110" s="4" t="s">
        <v>6</v>
      </c>
      <c r="J110" s="23"/>
      <c r="K110" s="23"/>
      <c r="L110" s="4" t="s">
        <v>9</v>
      </c>
      <c r="M110" s="24">
        <f>PRODUCT(F110,G110,J110)</f>
        <v>0</v>
      </c>
      <c r="N110" s="24"/>
    </row>
    <row r="111" spans="1:14">
      <c r="A111" s="23"/>
      <c r="B111" s="23"/>
      <c r="C111" s="23"/>
      <c r="D111" s="23"/>
      <c r="E111" s="23"/>
      <c r="F111" s="23"/>
      <c r="G111" s="25"/>
      <c r="H111" s="25"/>
      <c r="I111" s="4" t="s">
        <v>6</v>
      </c>
      <c r="J111" s="23"/>
      <c r="K111" s="23"/>
      <c r="L111" s="4" t="s">
        <v>9</v>
      </c>
      <c r="M111" s="24">
        <f t="shared" ref="M111" si="14">PRODUCT(F111,G111,J111)</f>
        <v>0</v>
      </c>
      <c r="N111" s="24"/>
    </row>
    <row r="112" spans="1:14">
      <c r="A112" s="23"/>
      <c r="B112" s="23"/>
      <c r="C112" s="23"/>
      <c r="D112" s="23"/>
      <c r="E112" s="23"/>
      <c r="F112" s="23"/>
      <c r="G112" s="25"/>
      <c r="H112" s="25"/>
      <c r="I112" s="4" t="s">
        <v>6</v>
      </c>
      <c r="J112" s="23"/>
      <c r="K112" s="23"/>
      <c r="L112" s="4" t="s">
        <v>9</v>
      </c>
      <c r="M112" s="24">
        <f t="shared" si="13"/>
        <v>0</v>
      </c>
      <c r="N112" s="24"/>
    </row>
    <row r="113" spans="6:14">
      <c r="F113" s="4"/>
      <c r="I113" s="4"/>
      <c r="L113" s="4"/>
      <c r="M113" s="15">
        <f>SUM(M108:N112)</f>
        <v>0</v>
      </c>
      <c r="N113" s="15"/>
    </row>
    <row r="114" spans="6:14" ht="19.5" thickBot="1"/>
    <row r="115" spans="6:14" ht="20.25" thickTop="1" thickBot="1">
      <c r="J115" s="30" t="s">
        <v>77</v>
      </c>
      <c r="K115" s="30"/>
      <c r="L115" s="30"/>
      <c r="M115" s="29">
        <f>M97+M104+M113</f>
        <v>0</v>
      </c>
      <c r="N115" s="29"/>
    </row>
    <row r="116" spans="6:14" ht="19.5" thickTop="1"/>
    <row r="117" spans="6:14" ht="19.5" thickBot="1"/>
    <row r="118" spans="6:14" ht="20.25" thickTop="1" thickBot="1">
      <c r="F118" s="35" t="s">
        <v>78</v>
      </c>
      <c r="G118" s="36"/>
      <c r="H118" s="36"/>
      <c r="I118" s="36"/>
      <c r="J118" s="36"/>
      <c r="K118" s="37"/>
      <c r="L118" s="32">
        <f>M40+M74+M115</f>
        <v>0</v>
      </c>
      <c r="M118" s="33"/>
      <c r="N118" s="34"/>
    </row>
    <row r="119" spans="6:14" ht="19.5" thickTop="1"/>
  </sheetData>
  <mergeCells count="351">
    <mergeCell ref="J115:L115"/>
    <mergeCell ref="M115:N115"/>
    <mergeCell ref="L118:N118"/>
    <mergeCell ref="F118:K118"/>
    <mergeCell ref="M113:N113"/>
    <mergeCell ref="A110:F110"/>
    <mergeCell ref="G110:H110"/>
    <mergeCell ref="J110:K110"/>
    <mergeCell ref="M110:N110"/>
    <mergeCell ref="A111:F111"/>
    <mergeCell ref="G111:H111"/>
    <mergeCell ref="J111:K111"/>
    <mergeCell ref="M111:N111"/>
    <mergeCell ref="A108:F108"/>
    <mergeCell ref="G108:H108"/>
    <mergeCell ref="J108:K108"/>
    <mergeCell ref="M108:N108"/>
    <mergeCell ref="A109:F109"/>
    <mergeCell ref="G109:H109"/>
    <mergeCell ref="J109:K109"/>
    <mergeCell ref="M109:N109"/>
    <mergeCell ref="A112:F112"/>
    <mergeCell ref="G112:H112"/>
    <mergeCell ref="J112:K112"/>
    <mergeCell ref="M112:N112"/>
    <mergeCell ref="A103:F103"/>
    <mergeCell ref="G103:H103"/>
    <mergeCell ref="J103:K103"/>
    <mergeCell ref="M103:N103"/>
    <mergeCell ref="M104:N104"/>
    <mergeCell ref="A107:F107"/>
    <mergeCell ref="G107:H107"/>
    <mergeCell ref="J107:K107"/>
    <mergeCell ref="M107:N107"/>
    <mergeCell ref="A100:F100"/>
    <mergeCell ref="G100:H100"/>
    <mergeCell ref="J100:K100"/>
    <mergeCell ref="M100:N100"/>
    <mergeCell ref="A101:F101"/>
    <mergeCell ref="G101:H101"/>
    <mergeCell ref="J101:K101"/>
    <mergeCell ref="M101:N101"/>
    <mergeCell ref="A102:F102"/>
    <mergeCell ref="G102:H102"/>
    <mergeCell ref="J102:K102"/>
    <mergeCell ref="M102:N102"/>
    <mergeCell ref="M71:N71"/>
    <mergeCell ref="J74:L74"/>
    <mergeCell ref="M74:N74"/>
    <mergeCell ref="A70:C70"/>
    <mergeCell ref="D70:E70"/>
    <mergeCell ref="G70:H70"/>
    <mergeCell ref="J70:K70"/>
    <mergeCell ref="M70:N70"/>
    <mergeCell ref="A69:C69"/>
    <mergeCell ref="D69:E69"/>
    <mergeCell ref="G69:H69"/>
    <mergeCell ref="J69:K69"/>
    <mergeCell ref="M69:N69"/>
    <mergeCell ref="M66:N66"/>
    <mergeCell ref="A68:C68"/>
    <mergeCell ref="D68:E68"/>
    <mergeCell ref="G68:H68"/>
    <mergeCell ref="J68:K68"/>
    <mergeCell ref="M68:N68"/>
    <mergeCell ref="A65:C65"/>
    <mergeCell ref="D65:E65"/>
    <mergeCell ref="G65:H65"/>
    <mergeCell ref="J65:K65"/>
    <mergeCell ref="M65:N65"/>
    <mergeCell ref="A64:C64"/>
    <mergeCell ref="D64:E64"/>
    <mergeCell ref="G64:H64"/>
    <mergeCell ref="J64:K64"/>
    <mergeCell ref="M64:N64"/>
    <mergeCell ref="A63:C63"/>
    <mergeCell ref="D63:E63"/>
    <mergeCell ref="G63:H63"/>
    <mergeCell ref="J63:K63"/>
    <mergeCell ref="M63:N63"/>
    <mergeCell ref="A60:F60"/>
    <mergeCell ref="G60:H60"/>
    <mergeCell ref="J60:K60"/>
    <mergeCell ref="M60:N60"/>
    <mergeCell ref="M61:N61"/>
    <mergeCell ref="M57:N57"/>
    <mergeCell ref="A1:N1"/>
    <mergeCell ref="A48:F48"/>
    <mergeCell ref="A59:F59"/>
    <mergeCell ref="G59:H59"/>
    <mergeCell ref="J59:K59"/>
    <mergeCell ref="M59:N59"/>
    <mergeCell ref="A43:C43"/>
    <mergeCell ref="D43:E43"/>
    <mergeCell ref="G43:H43"/>
    <mergeCell ref="J43:K43"/>
    <mergeCell ref="M43:N43"/>
    <mergeCell ref="A44:C44"/>
    <mergeCell ref="D44:E44"/>
    <mergeCell ref="G44:H44"/>
    <mergeCell ref="J44:K44"/>
    <mergeCell ref="A56:C56"/>
    <mergeCell ref="D56:E56"/>
    <mergeCell ref="G56:H56"/>
    <mergeCell ref="J56:K56"/>
    <mergeCell ref="M56:N56"/>
    <mergeCell ref="A55:C55"/>
    <mergeCell ref="D55:E55"/>
    <mergeCell ref="G55:H55"/>
    <mergeCell ref="J55:K55"/>
    <mergeCell ref="M55:N55"/>
    <mergeCell ref="A54:C54"/>
    <mergeCell ref="D54:E54"/>
    <mergeCell ref="G54:H54"/>
    <mergeCell ref="J54:K54"/>
    <mergeCell ref="M54:N54"/>
    <mergeCell ref="G51:H51"/>
    <mergeCell ref="J51:K51"/>
    <mergeCell ref="M51:N51"/>
    <mergeCell ref="M52:N52"/>
    <mergeCell ref="A51:F51"/>
    <mergeCell ref="M46:N46"/>
    <mergeCell ref="G49:H49"/>
    <mergeCell ref="J49:K49"/>
    <mergeCell ref="M49:N49"/>
    <mergeCell ref="G50:H50"/>
    <mergeCell ref="J50:K50"/>
    <mergeCell ref="M50:N50"/>
    <mergeCell ref="A49:F49"/>
    <mergeCell ref="A50:F50"/>
    <mergeCell ref="M44:N44"/>
    <mergeCell ref="A45:C45"/>
    <mergeCell ref="D45:E45"/>
    <mergeCell ref="G45:H45"/>
    <mergeCell ref="J45:K45"/>
    <mergeCell ref="M45:N45"/>
    <mergeCell ref="M38:N38"/>
    <mergeCell ref="M40:N40"/>
    <mergeCell ref="J40:L40"/>
    <mergeCell ref="A24:E24"/>
    <mergeCell ref="G48:H48"/>
    <mergeCell ref="J48:K48"/>
    <mergeCell ref="M48:N48"/>
    <mergeCell ref="A37:C37"/>
    <mergeCell ref="D37:E37"/>
    <mergeCell ref="G37:H37"/>
    <mergeCell ref="J37:K37"/>
    <mergeCell ref="M37:N37"/>
    <mergeCell ref="A36:C36"/>
    <mergeCell ref="D36:E36"/>
    <mergeCell ref="G36:H36"/>
    <mergeCell ref="J36:K36"/>
    <mergeCell ref="M36:N36"/>
    <mergeCell ref="M28:N28"/>
    <mergeCell ref="A25:E25"/>
    <mergeCell ref="A26:E26"/>
    <mergeCell ref="A27:E27"/>
    <mergeCell ref="A35:C35"/>
    <mergeCell ref="D35:E35"/>
    <mergeCell ref="G35:H35"/>
    <mergeCell ref="J35:K35"/>
    <mergeCell ref="M35:N35"/>
    <mergeCell ref="M33:N33"/>
    <mergeCell ref="A32:C32"/>
    <mergeCell ref="D32:E32"/>
    <mergeCell ref="G32:H32"/>
    <mergeCell ref="J32:K32"/>
    <mergeCell ref="M32:N32"/>
    <mergeCell ref="G26:H26"/>
    <mergeCell ref="J26:K26"/>
    <mergeCell ref="M26:N26"/>
    <mergeCell ref="G30:H30"/>
    <mergeCell ref="J30:K30"/>
    <mergeCell ref="M30:N30"/>
    <mergeCell ref="A31:C31"/>
    <mergeCell ref="D31:E31"/>
    <mergeCell ref="G31:H31"/>
    <mergeCell ref="J31:K31"/>
    <mergeCell ref="M31:N31"/>
    <mergeCell ref="G27:H27"/>
    <mergeCell ref="J27:K27"/>
    <mergeCell ref="M27:N27"/>
    <mergeCell ref="A19:C19"/>
    <mergeCell ref="A20:C20"/>
    <mergeCell ref="A21:C21"/>
    <mergeCell ref="A30:C30"/>
    <mergeCell ref="D30:E30"/>
    <mergeCell ref="D21:E21"/>
    <mergeCell ref="G21:H21"/>
    <mergeCell ref="J21:K21"/>
    <mergeCell ref="M21:N21"/>
    <mergeCell ref="M22:N22"/>
    <mergeCell ref="D19:E19"/>
    <mergeCell ref="G19:H19"/>
    <mergeCell ref="J19:K19"/>
    <mergeCell ref="M19:N19"/>
    <mergeCell ref="D20:E20"/>
    <mergeCell ref="G20:H20"/>
    <mergeCell ref="J20:K20"/>
    <mergeCell ref="M20:N20"/>
    <mergeCell ref="G24:H24"/>
    <mergeCell ref="J24:K24"/>
    <mergeCell ref="M24:N24"/>
    <mergeCell ref="G25:H25"/>
    <mergeCell ref="J25:K25"/>
    <mergeCell ref="M25:N25"/>
    <mergeCell ref="M16:N16"/>
    <mergeCell ref="A18:C18"/>
    <mergeCell ref="D18:E18"/>
    <mergeCell ref="G18:H18"/>
    <mergeCell ref="J18:K18"/>
    <mergeCell ref="M18:N18"/>
    <mergeCell ref="G15:H15"/>
    <mergeCell ref="J15:K15"/>
    <mergeCell ref="M12:N12"/>
    <mergeCell ref="M13:N13"/>
    <mergeCell ref="A14:C14"/>
    <mergeCell ref="D14:E14"/>
    <mergeCell ref="G14:H14"/>
    <mergeCell ref="J14:K14"/>
    <mergeCell ref="M14:N14"/>
    <mergeCell ref="A15:C15"/>
    <mergeCell ref="D15:E15"/>
    <mergeCell ref="M15:N15"/>
    <mergeCell ref="J12:K12"/>
    <mergeCell ref="G13:H13"/>
    <mergeCell ref="J13:K13"/>
    <mergeCell ref="A12:C12"/>
    <mergeCell ref="A13:C13"/>
    <mergeCell ref="D12:E12"/>
    <mergeCell ref="D13:E13"/>
    <mergeCell ref="G12:H12"/>
    <mergeCell ref="J6:K6"/>
    <mergeCell ref="J7:K7"/>
    <mergeCell ref="M6:N6"/>
    <mergeCell ref="M7:N7"/>
    <mergeCell ref="A6:C6"/>
    <mergeCell ref="A7:C7"/>
    <mergeCell ref="D7:E7"/>
    <mergeCell ref="G6:H6"/>
    <mergeCell ref="G7:H7"/>
    <mergeCell ref="D6:E6"/>
    <mergeCell ref="A8:C8"/>
    <mergeCell ref="D8:E8"/>
    <mergeCell ref="G8:H8"/>
    <mergeCell ref="J8:K8"/>
    <mergeCell ref="M8:N8"/>
    <mergeCell ref="M10:N10"/>
    <mergeCell ref="A9:C9"/>
    <mergeCell ref="D9:E9"/>
    <mergeCell ref="G9:H9"/>
    <mergeCell ref="J9:K9"/>
    <mergeCell ref="M9:N9"/>
    <mergeCell ref="A83:B83"/>
    <mergeCell ref="A84:B84"/>
    <mergeCell ref="A82:B82"/>
    <mergeCell ref="C82:D82"/>
    <mergeCell ref="E82:F82"/>
    <mergeCell ref="G82:H82"/>
    <mergeCell ref="C83:D83"/>
    <mergeCell ref="E83:F83"/>
    <mergeCell ref="G83:H83"/>
    <mergeCell ref="C84:D84"/>
    <mergeCell ref="E84:F84"/>
    <mergeCell ref="G84:H84"/>
    <mergeCell ref="K86:L86"/>
    <mergeCell ref="K87:L87"/>
    <mergeCell ref="K88:L88"/>
    <mergeCell ref="M86:N86"/>
    <mergeCell ref="M87:N88"/>
    <mergeCell ref="A86:B86"/>
    <mergeCell ref="C87:D87"/>
    <mergeCell ref="C88:D88"/>
    <mergeCell ref="A87:B88"/>
    <mergeCell ref="C86:D86"/>
    <mergeCell ref="E86:F86"/>
    <mergeCell ref="G86:H86"/>
    <mergeCell ref="I86:J86"/>
    <mergeCell ref="E87:F87"/>
    <mergeCell ref="G87:H87"/>
    <mergeCell ref="I87:J87"/>
    <mergeCell ref="E88:F88"/>
    <mergeCell ref="G88:H88"/>
    <mergeCell ref="I88:J88"/>
    <mergeCell ref="A89:B90"/>
    <mergeCell ref="C89:D89"/>
    <mergeCell ref="E89:F89"/>
    <mergeCell ref="G89:H89"/>
    <mergeCell ref="I89:J89"/>
    <mergeCell ref="K89:L89"/>
    <mergeCell ref="M89:N90"/>
    <mergeCell ref="C90:D90"/>
    <mergeCell ref="E90:F90"/>
    <mergeCell ref="G90:H90"/>
    <mergeCell ref="I90:J90"/>
    <mergeCell ref="K90:L90"/>
    <mergeCell ref="A91:B92"/>
    <mergeCell ref="C91:D91"/>
    <mergeCell ref="E91:F91"/>
    <mergeCell ref="G91:H91"/>
    <mergeCell ref="I91:J91"/>
    <mergeCell ref="K91:L91"/>
    <mergeCell ref="M91:N92"/>
    <mergeCell ref="C92:D92"/>
    <mergeCell ref="E92:F92"/>
    <mergeCell ref="G92:H92"/>
    <mergeCell ref="I92:J92"/>
    <mergeCell ref="K92:L92"/>
    <mergeCell ref="K95:L95"/>
    <mergeCell ref="M95:N96"/>
    <mergeCell ref="C96:D96"/>
    <mergeCell ref="E96:F96"/>
    <mergeCell ref="G96:H96"/>
    <mergeCell ref="I96:J96"/>
    <mergeCell ref="K96:L96"/>
    <mergeCell ref="A93:B94"/>
    <mergeCell ref="C93:D93"/>
    <mergeCell ref="E93:F93"/>
    <mergeCell ref="G93:H93"/>
    <mergeCell ref="I93:J93"/>
    <mergeCell ref="K93:L93"/>
    <mergeCell ref="M93:N94"/>
    <mergeCell ref="C94:D94"/>
    <mergeCell ref="E94:F94"/>
    <mergeCell ref="G94:H94"/>
    <mergeCell ref="I94:J94"/>
    <mergeCell ref="K94:L94"/>
    <mergeCell ref="A58:N58"/>
    <mergeCell ref="A62:N62"/>
    <mergeCell ref="A67:N67"/>
    <mergeCell ref="A80:N80"/>
    <mergeCell ref="A81:N81"/>
    <mergeCell ref="A99:N99"/>
    <mergeCell ref="A106:N106"/>
    <mergeCell ref="A41:N41"/>
    <mergeCell ref="A3:G3"/>
    <mergeCell ref="A4:N4"/>
    <mergeCell ref="A11:N11"/>
    <mergeCell ref="A17:N17"/>
    <mergeCell ref="A23:N23"/>
    <mergeCell ref="A29:N29"/>
    <mergeCell ref="A34:N34"/>
    <mergeCell ref="A42:N42"/>
    <mergeCell ref="A47:N47"/>
    <mergeCell ref="A53:N53"/>
    <mergeCell ref="M97:N97"/>
    <mergeCell ref="A95:B96"/>
    <mergeCell ref="C95:D95"/>
    <mergeCell ref="E95:F95"/>
    <mergeCell ref="G95:H95"/>
    <mergeCell ref="I95:J95"/>
  </mergeCells>
  <phoneticPr fontId="1"/>
  <dataValidations count="6">
    <dataValidation type="list" allowBlank="1" showInputMessage="1" showErrorMessage="1" sqref="F13">
      <formula1>INDIRECT($A$13)</formula1>
    </dataValidation>
    <dataValidation type="list" allowBlank="1" showInputMessage="1" showErrorMessage="1" sqref="F25">
      <formula1>INDIRECT($A$25)</formula1>
    </dataValidation>
    <dataValidation type="list" allowBlank="1" showInputMessage="1" showErrorMessage="1" sqref="F26">
      <formula1>INDIRECT($A$26)</formula1>
    </dataValidation>
    <dataValidation type="list" allowBlank="1" showInputMessage="1" showErrorMessage="1" sqref="F27">
      <formula1>INDIRECT($A$27)</formula1>
    </dataValidation>
    <dataValidation type="list" allowBlank="1" showInputMessage="1" showErrorMessage="1" sqref="F14">
      <formula1>INDIRECT($A$14)</formula1>
    </dataValidation>
    <dataValidation type="list" allowBlank="1" showInputMessage="1" showErrorMessage="1" sqref="F15">
      <formula1>INDIRECT($A$15)</formula1>
    </dataValidation>
  </dataValidations>
  <pageMargins left="0.70866141732283472" right="0.70866141732283472" top="0.74803149606299213" bottom="0.55118110236220474" header="0.31496062992125984" footer="0.31496062992125984"/>
  <pageSetup paperSize="9" fitToHeight="3" orientation="portrait" r:id="rId1"/>
  <headerFooter>
    <oddFooter>&amp;R&amp;8&amp;D　&amp;T　&amp;P/&amp;N</oddFooter>
  </headerFooter>
  <rowBreaks count="1" manualBreakCount="1">
    <brk id="79" max="1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リスト!$B$2:$B$5</xm:f>
          </x14:formula1>
          <xm:sqref>A7:C7 A8:B9 D13:E15 A31:C31 A32:B32</xm:sqref>
        </x14:dataValidation>
        <x14:dataValidation type="list" allowBlank="1" showInputMessage="1" showErrorMessage="1">
          <x14:formula1>
            <xm:f>リスト!$C$2:$C$5</xm:f>
          </x14:formula1>
          <xm:sqref>A13:C15</xm:sqref>
        </x14:dataValidation>
        <x14:dataValidation type="list" allowBlank="1" showInputMessage="1" showErrorMessage="1">
          <x14:formula1>
            <xm:f>リスト!$F$2:$F$4</xm:f>
          </x14:formula1>
          <xm:sqref>A25:A27</xm:sqref>
        </x14:dataValidation>
        <x14:dataValidation type="list" allowBlank="1" showInputMessage="1" showErrorMessage="1">
          <x14:formula1>
            <xm:f>リスト!$I$2:$I$5</xm:f>
          </x14:formula1>
          <xm:sqref>A60:F60</xm:sqref>
        </x14:dataValidation>
        <x14:dataValidation type="list" allowBlank="1" showInputMessage="1" showErrorMessage="1">
          <x14:formula1>
            <xm:f>リスト!$J$2:$J$5</xm:f>
          </x14:formula1>
          <xm:sqref>A101:F103</xm:sqref>
        </x14:dataValidation>
        <x14:dataValidation type="list" allowBlank="1" showInputMessage="1" showErrorMessage="1">
          <x14:formula1>
            <xm:f>リスト!$D$2:$D$10</xm:f>
          </x14:formula1>
          <xm:sqref>A19:C21</xm:sqref>
        </x14:dataValidation>
        <x14:dataValidation type="list" allowBlank="1" showInputMessage="1" showErrorMessage="1">
          <x14:formula1>
            <xm:f>リスト!$G$2:$G$11</xm:f>
          </x14:formula1>
          <xm:sqref>A49:F51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1"/>
  <sheetViews>
    <sheetView workbookViewId="0">
      <selection activeCell="G12" sqref="G12"/>
    </sheetView>
  </sheetViews>
  <sheetFormatPr defaultRowHeight="18.75"/>
  <sheetData>
    <row r="3" spans="2:10">
      <c r="B3" t="s">
        <v>1</v>
      </c>
      <c r="C3" t="s">
        <v>14</v>
      </c>
      <c r="D3" t="s">
        <v>88</v>
      </c>
      <c r="F3" t="s">
        <v>15</v>
      </c>
      <c r="G3" t="s">
        <v>38</v>
      </c>
      <c r="I3" t="s">
        <v>52</v>
      </c>
      <c r="J3" t="s">
        <v>74</v>
      </c>
    </row>
    <row r="4" spans="2:10">
      <c r="B4" t="s">
        <v>2</v>
      </c>
      <c r="C4" t="s">
        <v>15</v>
      </c>
      <c r="D4" t="s">
        <v>25</v>
      </c>
      <c r="F4" t="s">
        <v>16</v>
      </c>
      <c r="G4" t="s">
        <v>39</v>
      </c>
      <c r="I4" t="s">
        <v>51</v>
      </c>
      <c r="J4" t="s">
        <v>75</v>
      </c>
    </row>
    <row r="5" spans="2:10">
      <c r="B5" t="s">
        <v>3</v>
      </c>
      <c r="C5" t="s">
        <v>16</v>
      </c>
      <c r="D5" t="s">
        <v>26</v>
      </c>
      <c r="G5" t="s">
        <v>40</v>
      </c>
      <c r="I5" t="s">
        <v>50</v>
      </c>
      <c r="J5" t="s">
        <v>76</v>
      </c>
    </row>
    <row r="6" spans="2:10">
      <c r="D6" t="s">
        <v>27</v>
      </c>
      <c r="G6" t="s">
        <v>41</v>
      </c>
    </row>
    <row r="7" spans="2:10">
      <c r="D7" t="s">
        <v>28</v>
      </c>
      <c r="G7" t="s">
        <v>42</v>
      </c>
    </row>
    <row r="8" spans="2:10">
      <c r="D8" t="s">
        <v>29</v>
      </c>
      <c r="G8" t="s">
        <v>43</v>
      </c>
    </row>
    <row r="9" spans="2:10">
      <c r="D9" t="s">
        <v>30</v>
      </c>
      <c r="G9" t="s">
        <v>44</v>
      </c>
    </row>
    <row r="10" spans="2:10">
      <c r="D10" t="s">
        <v>85</v>
      </c>
      <c r="G10" t="s">
        <v>45</v>
      </c>
    </row>
    <row r="11" spans="2:10">
      <c r="G11" t="s">
        <v>89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料金試算シート</vt:lpstr>
      <vt:lpstr>リスト</vt:lpstr>
      <vt:lpstr>料金試算シート!Print_Area</vt:lpstr>
      <vt:lpstr>テニスコート</vt:lpstr>
      <vt:lpstr>運動広場</vt:lpstr>
      <vt:lpstr>宿泊室使用料</vt:lpstr>
      <vt:lpstr>体育館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049640</dc:creator>
  <cp:lastModifiedBy>052841</cp:lastModifiedBy>
  <cp:lastPrinted>2025-03-01T05:35:13Z</cp:lastPrinted>
  <dcterms:created xsi:type="dcterms:W3CDTF">2023-12-11T04:59:55Z</dcterms:created>
  <dcterms:modified xsi:type="dcterms:W3CDTF">2025-03-01T05:41:35Z</dcterms:modified>
</cp:coreProperties>
</file>